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digital1.sharepoint.com/sites/grdigital/Freigegebene Dokumente/Graubünden Digital/40 Gesuche/(00) Unterlagen Gesuchsprüfung/2_Vorlagen/Budget/neue Vorlagen/"/>
    </mc:Choice>
  </mc:AlternateContent>
  <xr:revisionPtr revIDLastSave="1775" documentId="8_{17125637-868D-0040-9FB7-3392BE1968EE}" xr6:coauthVersionLast="47" xr6:coauthVersionMax="47" xr10:uidLastSave="{CE68578C-3DD6-6E42-B937-B74A41CC7A85}"/>
  <bookViews>
    <workbookView xWindow="48040" yWindow="660" windowWidth="19160" windowHeight="20940" xr2:uid="{F7517DC6-8E07-4329-93C5-253D2B11673E}"/>
  </bookViews>
  <sheets>
    <sheet name="Modello" sheetId="2" r:id="rId1"/>
    <sheet name="Spiegazioni" sheetId="3" r:id="rId2"/>
    <sheet name="Z_Daten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0" i="2" l="1"/>
  <c r="D67" i="2"/>
  <c r="D62" i="2"/>
  <c r="G78" i="2"/>
  <c r="G79" i="2"/>
  <c r="G76" i="2"/>
  <c r="D78" i="2"/>
  <c r="D80" i="2"/>
  <c r="D76" i="2"/>
  <c r="G71" i="2"/>
  <c r="G72" i="2"/>
  <c r="G70" i="2"/>
  <c r="D71" i="2"/>
  <c r="D72" i="2"/>
  <c r="D70" i="2"/>
  <c r="D73" i="2" s="1"/>
  <c r="G49" i="2"/>
  <c r="G50" i="2"/>
  <c r="G52" i="2"/>
  <c r="G48" i="2"/>
  <c r="D49" i="2"/>
  <c r="D50" i="2"/>
  <c r="D52" i="2"/>
  <c r="D48" i="2"/>
  <c r="G41" i="2"/>
  <c r="G42" i="2"/>
  <c r="G43" i="2"/>
  <c r="G44" i="2"/>
  <c r="G40" i="2"/>
  <c r="D41" i="2"/>
  <c r="D42" i="2"/>
  <c r="D43" i="2"/>
  <c r="D44" i="2"/>
  <c r="D40" i="2"/>
  <c r="G32" i="2"/>
  <c r="G33" i="2"/>
  <c r="G34" i="2"/>
  <c r="G35" i="2"/>
  <c r="G36" i="2"/>
  <c r="G31" i="2"/>
  <c r="D32" i="2"/>
  <c r="D33" i="2"/>
  <c r="D34" i="2"/>
  <c r="D35" i="2"/>
  <c r="D36" i="2"/>
  <c r="D31" i="2"/>
  <c r="G23" i="2"/>
  <c r="G24" i="2"/>
  <c r="G25" i="2"/>
  <c r="G26" i="2"/>
  <c r="G27" i="2"/>
  <c r="G22" i="2"/>
  <c r="D23" i="2"/>
  <c r="D24" i="2"/>
  <c r="D25" i="2"/>
  <c r="D26" i="2"/>
  <c r="D27" i="2"/>
  <c r="D22" i="2"/>
  <c r="G14" i="2"/>
  <c r="G15" i="2"/>
  <c r="G16" i="2"/>
  <c r="G17" i="2"/>
  <c r="G18" i="2"/>
  <c r="G13" i="2"/>
  <c r="D14" i="2"/>
  <c r="D15" i="2"/>
  <c r="D16" i="2"/>
  <c r="D17" i="2"/>
  <c r="D18" i="2"/>
  <c r="D13" i="2"/>
  <c r="G62" i="2"/>
  <c r="G63" i="2"/>
  <c r="G64" i="2"/>
  <c r="G65" i="2"/>
  <c r="G66" i="2"/>
  <c r="G61" i="2"/>
  <c r="D63" i="2"/>
  <c r="D64" i="2"/>
  <c r="D65" i="2"/>
  <c r="D66" i="2"/>
  <c r="D61" i="2"/>
  <c r="B86" i="2"/>
  <c r="G73" i="2" l="1"/>
  <c r="G45" i="2"/>
  <c r="G81" i="2"/>
  <c r="D19" i="2"/>
  <c r="D37" i="2"/>
  <c r="D53" i="2"/>
  <c r="G28" i="2"/>
  <c r="D45" i="2"/>
  <c r="G19" i="2"/>
  <c r="D81" i="2"/>
  <c r="D88" i="2" s="1"/>
  <c r="G53" i="2"/>
  <c r="G37" i="2"/>
  <c r="D28" i="2"/>
  <c r="G67" i="2"/>
  <c r="G88" i="2" l="1"/>
  <c r="B55" i="2"/>
  <c r="D85" i="2" s="1"/>
  <c r="E55" i="2"/>
  <c r="G85" i="2" s="1"/>
  <c r="B89" i="2"/>
  <c r="B5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tc={391E42A1-76FD-264E-BAB7-C567B753EBB8}</author>
  </authors>
  <commentList>
    <comment ref="E11" authorId="0" shapeId="0" xr:uid="{391E42A1-76FD-264E-BAB7-C567B753EBB8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Si noti che i costi di gestione si riferiscono a un massimo di 5 anni.</t>
      </text>
    </comment>
  </commentList>
</comments>
</file>

<file path=xl/sharedStrings.xml><?xml version="1.0" encoding="utf-8"?>
<sst xmlns="http://schemas.openxmlformats.org/spreadsheetml/2006/main" count="142" uniqueCount="92">
  <si>
    <t>…</t>
  </si>
  <si>
    <t>...</t>
  </si>
  <si>
    <t>in %</t>
  </si>
  <si>
    <t>FAQ</t>
  </si>
  <si>
    <t>Stundensätze</t>
  </si>
  <si>
    <t>Modello di budget</t>
  </si>
  <si>
    <t xml:space="preserve">Titolo della domanda							</t>
  </si>
  <si>
    <t xml:space="preserve">Richiedente							</t>
  </si>
  <si>
    <t>Inizio del progetto</t>
  </si>
  <si>
    <t xml:space="preserve">Fine del progetto							</t>
  </si>
  <si>
    <t xml:space="preserve">Costi totali del progetto							</t>
  </si>
  <si>
    <t>Note</t>
  </si>
  <si>
    <t>-  Il modello di bilancio serve come linea guida e definisce solo la struttura. I dati già inseriti sono solo esempi. Si prega di fare riferimento a preventivi e ricevute e di allegarli ove possibile. Gli importi da inserire sono già comprensivi di IVA.
- Ulteriori informazioni e spiegazioni sono disponibili nella scheda "Spiegazioni"</t>
  </si>
  <si>
    <t>Costi</t>
  </si>
  <si>
    <t>Costi di investimento</t>
  </si>
  <si>
    <t>Costi operativi (max. 5 anni)</t>
  </si>
  <si>
    <t>Approccio</t>
  </si>
  <si>
    <t xml:space="preserve">Unità/ore	 </t>
  </si>
  <si>
    <t xml:space="preserve">Importo IVA inclusa 	</t>
  </si>
  <si>
    <t>Documenti di supporto / riferimenti a ulteriori documenti</t>
  </si>
  <si>
    <t>Costi del personale interno (vedi tariffe orarie GRdigital)</t>
  </si>
  <si>
    <t>Responsabile di progetto e vice</t>
  </si>
  <si>
    <t>Attività specializzate</t>
  </si>
  <si>
    <t>Attività di elaborazione/amministrativa</t>
  </si>
  <si>
    <t>Funzione 4</t>
  </si>
  <si>
    <t>Totale costi del personale interno</t>
  </si>
  <si>
    <t>Spese per il personale esterno (vedi tariffe orarie in base all'offerta)</t>
  </si>
  <si>
    <t>Funzione 1</t>
  </si>
  <si>
    <t>Funzione 2</t>
  </si>
  <si>
    <t>Funzione 3</t>
  </si>
  <si>
    <t>Totale costi del personale esterno</t>
  </si>
  <si>
    <t>Spese per il materiale</t>
  </si>
  <si>
    <t>Acquisto o noleggio di hardware IT</t>
  </si>
  <si>
    <t>Software (acquisto e noleggio)</t>
  </si>
  <si>
    <t>Spese operative 1</t>
  </si>
  <si>
    <t>Costi totali dei materiali</t>
  </si>
  <si>
    <t>Servizi esterni</t>
  </si>
  <si>
    <t>Fornitore di servizi 1</t>
  </si>
  <si>
    <t>Fornitore di servizi 2</t>
  </si>
  <si>
    <t>Totale DL esterno</t>
  </si>
  <si>
    <t>Totale spese di comunicazione ed eventi</t>
  </si>
  <si>
    <t>Marketing/Pubblicità</t>
  </si>
  <si>
    <t>eventi</t>
  </si>
  <si>
    <t>Costi totali di investimento e di esercizio</t>
  </si>
  <si>
    <t>Costi totali</t>
  </si>
  <si>
    <t>Finanziamento</t>
  </si>
  <si>
    <t>Lavoro proprio</t>
  </si>
  <si>
    <t>Investimenti</t>
  </si>
  <si>
    <t>Funzionamento (max. 5 anni)</t>
  </si>
  <si>
    <t>Contributi propri (risorse finanziarie - capitale proprio o di prestito, contributi in natura)</t>
  </si>
  <si>
    <t>Totale lavoro proprio</t>
  </si>
  <si>
    <t>Reddito del progetto</t>
  </si>
  <si>
    <t>Proventi da vendita di prodotti e servizi</t>
  </si>
  <si>
    <t>Totale entrate del progetto</t>
  </si>
  <si>
    <t>Ulteriori importi</t>
  </si>
  <si>
    <t>Altri fondi di terzi Privati (fondazioni, organizzazioni, donazioni, sponsorizzazioni, ecc.)</t>
  </si>
  <si>
    <t>Altri fondi di terzi Sovvenzioni pubbliche)</t>
  </si>
  <si>
    <t>Contributi cantonali (Tutti i contributi cantonali al di fuori di GRdigital)</t>
  </si>
  <si>
    <t>Totale contributi</t>
  </si>
  <si>
    <t>Finanziamento richiesto a GRdigital</t>
  </si>
  <si>
    <t>Importo richiesto per Progetto o fase di investimento</t>
  </si>
  <si>
    <t>per cento dei costi ammissibili del progetto o dell'investimento,</t>
  </si>
  <si>
    <t>Importo richiesto Totale</t>
  </si>
  <si>
    <t>Percentuale % dei costi operativi imputabili</t>
  </si>
  <si>
    <t>Finanziamento totale</t>
  </si>
  <si>
    <t>Costi = finanziamento</t>
  </si>
  <si>
    <t>Qui potete vedere se i vostri costi corrispondono al finanziamento.</t>
  </si>
  <si>
    <t>Informazioni generali</t>
  </si>
  <si>
    <t>Istruzioni per la compilazione</t>
  </si>
  <si>
    <t>Il seguente modello fornisce a GRdigital una panoramica di tutte le finanze e deve essere compilato per ogni richiesta di finanziamento a GRdigital. Le informazioni devono essere fornite solo se applicabili. Se la domanda non prevede né una fase di investimento né una fase operativa, questa parte può essere lasciata in bianco. È necessario presentare ulteriori documenti finanziari (ad es. bilancio, calendario, piano di progetto, piano aziendale, ecc. Ulteriori informazioni sulle finanze sono disponibili nelle FAQ del nostro sito web.</t>
  </si>
  <si>
    <t>1. inserire i costi del progetto nella prima parte "Costi" e, se possibile, utilizzare l'approccio che include unità/ore. Inserire i costi comprensivi di IVA.
2. fare riferimento a ricevute / preventivi / altri documenti, ove possibile, in modo da poter rintracciare le cifre. 
3. compilare la seconda parte "Finanziamento". Anche in questo caso, inserire le stime per i propri servizi, compreso il numero di unità/ore. Anche gli importi provenienti da altre istituzioni ecc. devono essere comprovati da ricevute/riferimenti. Il tutto deve essere il più possibile comprensibile.</t>
  </si>
  <si>
    <t>Note delle FAQ in relazione al bilancio</t>
  </si>
  <si>
    <t>Quali informazioni devono essere incluse nel bilancio?</t>
  </si>
  <si>
    <t>Quanto sono ammissibili i costi del personale del progetto?</t>
  </si>
  <si>
    <t>Quali informazioni devono essere incluse nel piano di finanziamento?</t>
  </si>
  <si>
    <t>Quali costi sono ammissibili per i servizi acquistati attraverso il progetto?</t>
  </si>
  <si>
    <t>Quali costi non sono ammissibili?</t>
  </si>
  <si>
    <t>A partire da quale momento possono essere riconosciuti i benefici?</t>
  </si>
  <si>
    <t>Criteri di valutazione in relazione al budget</t>
  </si>
  <si>
    <t>1.6 Autofinanziamento del progetto pari ad almeno il 50% dei costi di investimento e ad almeno il 50% dei costi operativi per i primi 5 anni di attività.
Art. 4 comma 1 GDT</t>
  </si>
  <si>
    <t>2.7 Finanziamento e pianificazione finanziaria</t>
  </si>
  <si>
    <t>2.8 Giustificazione della necessità di sostegno</t>
  </si>
  <si>
    <t>Per il calcolo dei costi di personale ammissibili per il personale di progetto si applicano i seguenti tassi massimi lordi:
- Responsabile di progetto e vice responsabile di progetto; Attività di consulenza/attività di esperti specializzati CHF 140/h;
- Attività specialistiche CHF 100/h;
- Attività impiegatizie/amministrative CHF 70/h.
Se le spese generali e gli altri costi generali sono già finanziati dal Cantone o dalla Confederazione, per i costi del personale devono essere utilizzati tassi inferiori (cfr. domanda 18).
I costi del personale devono essere inclusi per le persone coinvolte in modo significativo nel progetto (organizzatori e partner del progetto)".</t>
  </si>
  <si>
    <t>Durante la pianificazione finanziaria vengono prese in considerazione le seguenti domande:
- Quanto è realistica la pianificazione finanziaria?
- Ci sono impegni/garanzie?
- Esistono dati comparativi? Queste cifre sono incluse (tassi di costo / benchmark / i tassi di calcolo sono in linea con il mercato e realistici)?
- Le voci di reddito sono proporzionate tra loro?
- Per ogni voce di ricavo è indicato lo stato del finanziamento? (garantito, richiesto o aperto)
Nel piano di finanziamento, gli importi devono essere suddivisi nelle seguenti voci:
Contributo proprio degli organizzatori e dei partner del progetto (lavoro, contributi in natura, risorse finanziarie).
- Altri fondi di terzi (finanziamenti pubblici, fondazioni, donazioni, ecc.)
- Eventuali entrate del progetto (vendita di prodotti e servizi)
- Ulteriori finanziamenti del Cantone dei Grigioni
- Finanziamenti già concessi da GRdigital
Per ogni voce deve essere indicato lo stato del finanziamento (garantito, richiesto o aperto). Il Cantone può concedere una sovvenzione pari al massimo al 50% del budget ammissibile del progetto. Altri contributi di finanziamento cantonali al progetto saranno compensati dall'importo massimo possibile del 50% del finanziamento. Non vi è alcun diritto al 50% di finanziamento da parte di una sovvenzione GRdigital.
L'importo richiesto a GRdigital deve essere indicato nel modulo di domanda. La giustificazione dell'importo deve essere spiegata nel modulo di domanda.</t>
  </si>
  <si>
    <t>I servizi di terzi acquistati per il progetto sono considerati servizi esterni. Gli importi effettivi possono essere compensati.</t>
  </si>
  <si>
    <t>I seguenti costi non sono ammissibili:
- I costi già sostenuti per i lavori preliminari non sono generalmente ammissibili. È possibile presentare una domanda per progetti preliminari.
-Costi del personale: se il personale del progetto è beneficiario di sovvenzioni o appaltatore del Cantone, occorre garantire che non vi sia un doppio finanziamento delle ore di lavoro e delle spese generali.
doppio finanziamento delle ore di lavoro e delle spese generali dei dipendenti interessati. Non possono essere addebitati costi del personale per i dipendenti del Cantone dei Grigioni.
Definizione di costi generali: costi relativi alle attrezzature di base dei partner del progetto e alle spese.</t>
  </si>
  <si>
    <t>I benefici sono riconoscibili dal momento della decisione di finanziamento da parte del Cantone dei Grigioni. Ciò è regolato dalla Legge sul bilancio finanziario (articolo 45). Si consiglia pertanto ai candidati di prevedere un tempo sufficiente per la preparazione dei documenti e la valutazione da parte di GRdigital. Si consiglia un periodo di tempo compreso tra i 3 e i 6 mesi. I lavori preparatori e i servizi che devono essere finanziati prima della decisione di finanziamento non possono essere richiesti tramite GRdigital.</t>
  </si>
  <si>
    <t>Il manuale di finanziamento stabilisce i dettagli delle spese ammissibili, le tariffe orarie ammesse e l'ammissibilità di altri contributi pubblici. L'autofinanziamento deve essere dimostrato in modo credibile (prove confermate e scritte della fornitura di servizi). Non si applica ai progetti del Cantone.</t>
  </si>
  <si>
    <t>Il finanziamento è solido e la pianificazione finanziaria è realistica? Sono disponibili impegni di finanziamento (scritti)?</t>
  </si>
  <si>
    <t>È possibile spiegare chiaramente perché il progetto richiede un finanziamento? Perché il progetto non può essere realizzato senza finanziamenti o come verrà attuato senza finanziamenti?</t>
  </si>
  <si>
    <t>Link alle FAQ</t>
  </si>
  <si>
    <t>Nel bilancio vengono prese in considerazione le seguenti domande:
- Quanto sono comprensibili le singole voci elencate nel budget?
- Gli importi elencati nella pianificazione finanziaria sono stimati o - ci sono ricevute / offerte?
- Il bilancio è gestito correttamente?
- Le spese sono proporzionate?
- Le singole voci di spesa sono documentate e tracciabili?
- I rapporti tra le varie voci di spesa sono ragionevoli?
Per fornirci una panoramica rapida e semplice del budget della domanda, vi chiediamo di compilare il seguente modello obbligatorio: Modello di riepilogo del budget
Per consentirci di valutare tutte le domande in modo comparabile e di avere una visione trasparente del budget del progetto ammissibile, nella stesura del budget del progetto è necessario osservare quanto segue:
- Nel bilancio possono essere inclusi solo i costi che servono a realizzare il progetto. Si tratta di costi di investimento o di costi operativi per la durata del progetto (al massimo i primi 5 anni di attività).
- Nel budget, le spese devono essere chiaramente suddivise in spese per il personale, per il materiale e per i servizi esterni.
- I costi per i progetti faro e per i progetti ad ampio raggio devono essere suddivisi per tappe, ossia per le spese che si prevede di sostenere per raggiungere una tappa. I costi per i progetti su piccola scala, pilota e preliminari non devono necessariamente essere suddivisi per milestone.
- Anche i costi per ogni milestone devono essere dettagliati (ad esempio, non è sufficiente stimare un importo forfettario di 60.000 franchi svizzeri per una fase di lavoro, ma è necessario spiegare quale e quanto lavoro è coinvolto, quante spese materiali, ecc.)
- Nel caso dei costi del personale, deve essere chiaro quante ore di lavoro sono calcolate per funzione/posizione.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</si>
</sst>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CHF&quot;_-;\-* #,##0.00\ &quot;CHF&quot;_-;_-* &quot;-&quot;??\ &quot;CHF&quot;_-;_-@_-"/>
    <numFmt numFmtId="164" formatCode="_ [$CHF-807]\ * #\'##0.00_ ;_ [$CHF-807]\ * \-#\'##0.00_ ;_ [$CHF-807]\ * &quot;-&quot;??_ ;_ @_ "/>
    <numFmt numFmtId="165" formatCode="_ [$CHF-807]\ * #,##0.00_ ;_ [$CHF-807]\ * \-#,##0.00_ ;_ [$CHF-807]\ * &quot;-&quot;??_ ;_ @_ "/>
    <numFmt numFmtId="166" formatCode="0.0%"/>
  </numFmts>
  <fonts count="16">
    <font>
      <sz val="10"/>
      <color theme="1"/>
      <name val="ITC Officina Sans Std Book"/>
      <family val="2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0"/>
      <name val="ITC Officina Sans Std Book"/>
      <family val="2"/>
    </font>
    <font>
      <b/>
      <sz val="18"/>
      <color rgb="FFC0000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color rgb="FFC00000"/>
      <name val="Calibri"/>
      <family val="2"/>
      <scheme val="minor"/>
    </font>
    <font>
      <sz val="9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0"/>
      <color theme="1"/>
      <name val="ITC Officina Sans Std Book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000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44" fontId="15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86">
    <xf numFmtId="0" fontId="0" fillId="0" borderId="0" xfId="0"/>
    <xf numFmtId="0" fontId="2" fillId="2" borderId="0" xfId="0" applyFont="1" applyFill="1"/>
    <xf numFmtId="0" fontId="3" fillId="2" borderId="0" xfId="0" applyFont="1" applyFill="1"/>
    <xf numFmtId="164" fontId="3" fillId="2" borderId="0" xfId="0" applyNumberFormat="1" applyFont="1" applyFill="1"/>
    <xf numFmtId="0" fontId="1" fillId="2" borderId="0" xfId="0" applyFont="1" applyFill="1"/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164" fontId="1" fillId="2" borderId="0" xfId="0" applyNumberFormat="1" applyFont="1" applyFill="1"/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left" vertical="top" wrapText="1"/>
    </xf>
    <xf numFmtId="164" fontId="3" fillId="3" borderId="5" xfId="0" applyNumberFormat="1" applyFont="1" applyFill="1" applyBorder="1" applyAlignment="1">
      <alignment horizontal="left" vertical="top" wrapText="1"/>
    </xf>
    <xf numFmtId="0" fontId="3" fillId="3" borderId="30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164" fontId="3" fillId="3" borderId="6" xfId="0" applyNumberFormat="1" applyFont="1" applyFill="1" applyBorder="1" applyAlignment="1">
      <alignment wrapText="1"/>
    </xf>
    <xf numFmtId="0" fontId="3" fillId="3" borderId="12" xfId="0" applyFont="1" applyFill="1" applyBorder="1" applyAlignment="1">
      <alignment wrapText="1"/>
    </xf>
    <xf numFmtId="0" fontId="3" fillId="3" borderId="30" xfId="0" applyFont="1" applyFill="1" applyBorder="1" applyAlignment="1">
      <alignment vertical="top" wrapText="1"/>
    </xf>
    <xf numFmtId="0" fontId="13" fillId="5" borderId="10" xfId="0" applyFont="1" applyFill="1" applyBorder="1" applyAlignment="1">
      <alignment horizontal="left" vertical="top" wrapText="1"/>
    </xf>
    <xf numFmtId="164" fontId="13" fillId="5" borderId="11" xfId="0" applyNumberFormat="1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top" wrapText="1"/>
    </xf>
    <xf numFmtId="164" fontId="3" fillId="3" borderId="6" xfId="0" applyNumberFormat="1" applyFont="1" applyFill="1" applyBorder="1" applyAlignment="1">
      <alignment horizontal="left" vertical="top" wrapText="1"/>
    </xf>
    <xf numFmtId="0" fontId="1" fillId="2" borderId="22" xfId="0" applyFont="1" applyFill="1" applyBorder="1"/>
    <xf numFmtId="0" fontId="2" fillId="2" borderId="22" xfId="0" applyFont="1" applyFill="1" applyBorder="1" applyAlignment="1">
      <alignment wrapText="1"/>
    </xf>
    <xf numFmtId="0" fontId="3" fillId="3" borderId="30" xfId="0" applyFont="1" applyFill="1" applyBorder="1" applyAlignment="1">
      <alignment horizontal="center" vertical="top" wrapText="1"/>
    </xf>
    <xf numFmtId="0" fontId="8" fillId="4" borderId="20" xfId="0" applyFont="1" applyFill="1" applyBorder="1" applyAlignment="1">
      <alignment horizontal="center" vertical="top" wrapText="1"/>
    </xf>
    <xf numFmtId="0" fontId="8" fillId="4" borderId="21" xfId="0" applyFont="1" applyFill="1" applyBorder="1" applyAlignment="1">
      <alignment horizontal="center" vertical="top" wrapText="1"/>
    </xf>
    <xf numFmtId="0" fontId="2" fillId="3" borderId="22" xfId="0" applyFont="1" applyFill="1" applyBorder="1" applyAlignment="1">
      <alignment horizontal="left" vertical="top" wrapText="1"/>
    </xf>
    <xf numFmtId="0" fontId="3" fillId="3" borderId="30" xfId="0" applyFont="1" applyFill="1" applyBorder="1" applyAlignment="1">
      <alignment horizontal="left" vertical="top" wrapText="1"/>
    </xf>
    <xf numFmtId="0" fontId="3" fillId="3" borderId="34" xfId="0" applyFont="1" applyFill="1" applyBorder="1" applyAlignment="1">
      <alignment horizontal="left" vertical="top" wrapText="1"/>
    </xf>
    <xf numFmtId="0" fontId="3" fillId="3" borderId="34" xfId="0" applyFont="1" applyFill="1" applyBorder="1" applyAlignment="1">
      <alignment wrapText="1"/>
    </xf>
    <xf numFmtId="0" fontId="3" fillId="3" borderId="35" xfId="0" applyFont="1" applyFill="1" applyBorder="1" applyAlignment="1">
      <alignment wrapText="1"/>
    </xf>
    <xf numFmtId="0" fontId="2" fillId="3" borderId="36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vertical="top" wrapText="1"/>
    </xf>
    <xf numFmtId="0" fontId="2" fillId="3" borderId="10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left" vertical="top" wrapText="1"/>
    </xf>
    <xf numFmtId="0" fontId="3" fillId="3" borderId="29" xfId="0" applyFont="1" applyFill="1" applyBorder="1" applyAlignment="1">
      <alignment vertical="top" wrapText="1"/>
    </xf>
    <xf numFmtId="0" fontId="3" fillId="3" borderId="29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vertical="top" wrapText="1"/>
    </xf>
    <xf numFmtId="0" fontId="8" fillId="4" borderId="33" xfId="0" applyFont="1" applyFill="1" applyBorder="1" applyAlignment="1">
      <alignment vertical="top" wrapText="1"/>
    </xf>
    <xf numFmtId="0" fontId="2" fillId="3" borderId="29" xfId="0" applyFont="1" applyFill="1" applyBorder="1" applyAlignment="1">
      <alignment horizontal="center" vertical="top" wrapText="1"/>
    </xf>
    <xf numFmtId="0" fontId="2" fillId="3" borderId="30" xfId="0" applyFont="1" applyFill="1" applyBorder="1" applyAlignment="1">
      <alignment horizontal="center" vertical="top" wrapText="1"/>
    </xf>
    <xf numFmtId="0" fontId="7" fillId="2" borderId="22" xfId="0" applyFont="1" applyFill="1" applyBorder="1" applyAlignment="1">
      <alignment wrapText="1"/>
    </xf>
    <xf numFmtId="0" fontId="7" fillId="2" borderId="26" xfId="0" applyFont="1" applyFill="1" applyBorder="1" applyAlignment="1">
      <alignment horizontal="center" wrapText="1"/>
    </xf>
    <xf numFmtId="164" fontId="3" fillId="2" borderId="0" xfId="0" applyNumberFormat="1" applyFont="1" applyFill="1" applyAlignment="1">
      <alignment horizontal="center" vertical="top" wrapText="1"/>
    </xf>
    <xf numFmtId="0" fontId="3" fillId="3" borderId="17" xfId="0" applyFont="1" applyFill="1" applyBorder="1" applyAlignment="1">
      <alignment vertical="top" wrapText="1"/>
    </xf>
    <xf numFmtId="0" fontId="3" fillId="3" borderId="26" xfId="0" applyFont="1" applyFill="1" applyBorder="1" applyAlignment="1">
      <alignment vertical="top" wrapText="1"/>
    </xf>
    <xf numFmtId="0" fontId="3" fillId="3" borderId="37" xfId="0" applyFont="1" applyFill="1" applyBorder="1" applyAlignment="1">
      <alignment horizontal="left" vertical="top" wrapText="1"/>
    </xf>
    <xf numFmtId="0" fontId="3" fillId="3" borderId="36" xfId="0" applyFont="1" applyFill="1" applyBorder="1" applyAlignment="1">
      <alignment wrapText="1"/>
    </xf>
    <xf numFmtId="0" fontId="13" fillId="5" borderId="9" xfId="0" applyFont="1" applyFill="1" applyBorder="1" applyAlignment="1">
      <alignment horizontal="left" vertical="top" wrapText="1"/>
    </xf>
    <xf numFmtId="0" fontId="2" fillId="3" borderId="38" xfId="0" applyFont="1" applyFill="1" applyBorder="1" applyAlignment="1">
      <alignment horizontal="center" vertical="top" wrapText="1"/>
    </xf>
    <xf numFmtId="0" fontId="2" fillId="3" borderId="17" xfId="0" applyFont="1" applyFill="1" applyBorder="1" applyAlignment="1">
      <alignment horizontal="center" vertical="top" wrapText="1"/>
    </xf>
    <xf numFmtId="0" fontId="2" fillId="3" borderId="41" xfId="0" applyFont="1" applyFill="1" applyBorder="1" applyAlignment="1">
      <alignment horizontal="center" vertical="top" wrapText="1"/>
    </xf>
    <xf numFmtId="0" fontId="3" fillId="3" borderId="41" xfId="0" applyFont="1" applyFill="1" applyBorder="1" applyAlignment="1">
      <alignment vertical="top" wrapText="1"/>
    </xf>
    <xf numFmtId="0" fontId="12" fillId="5" borderId="22" xfId="0" applyFont="1" applyFill="1" applyBorder="1" applyAlignment="1">
      <alignment horizontal="center" vertical="top" wrapText="1"/>
    </xf>
    <xf numFmtId="0" fontId="12" fillId="5" borderId="27" xfId="0" applyFont="1" applyFill="1" applyBorder="1" applyAlignment="1">
      <alignment vertical="top" wrapText="1"/>
    </xf>
    <xf numFmtId="0" fontId="12" fillId="5" borderId="16" xfId="0" applyFont="1" applyFill="1" applyBorder="1" applyAlignment="1">
      <alignment vertical="top" wrapText="1"/>
    </xf>
    <xf numFmtId="0" fontId="12" fillId="5" borderId="28" xfId="0" applyFont="1" applyFill="1" applyBorder="1" applyAlignment="1">
      <alignment vertical="top" wrapText="1"/>
    </xf>
    <xf numFmtId="0" fontId="2" fillId="2" borderId="22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vertical="top" wrapText="1"/>
    </xf>
    <xf numFmtId="0" fontId="3" fillId="2" borderId="26" xfId="0" applyFont="1" applyFill="1" applyBorder="1" applyAlignment="1">
      <alignment vertical="top" wrapText="1"/>
    </xf>
    <xf numFmtId="0" fontId="13" fillId="5" borderId="28" xfId="0" applyFont="1" applyFill="1" applyBorder="1" applyAlignment="1">
      <alignment vertical="top" wrapText="1"/>
    </xf>
    <xf numFmtId="0" fontId="10" fillId="2" borderId="36" xfId="0" applyFont="1" applyFill="1" applyBorder="1" applyAlignment="1">
      <alignment wrapText="1"/>
    </xf>
    <xf numFmtId="0" fontId="3" fillId="3" borderId="36" xfId="0" applyFont="1" applyFill="1" applyBorder="1" applyAlignment="1">
      <alignment horizontal="left" vertical="top" wrapText="1"/>
    </xf>
    <xf numFmtId="0" fontId="3" fillId="3" borderId="35" xfId="0" applyFont="1" applyFill="1" applyBorder="1" applyAlignment="1">
      <alignment horizontal="left" vertical="top" wrapText="1"/>
    </xf>
    <xf numFmtId="0" fontId="2" fillId="3" borderId="37" xfId="0" applyFont="1" applyFill="1" applyBorder="1" applyAlignment="1">
      <alignment horizontal="left" vertical="top" wrapText="1"/>
    </xf>
    <xf numFmtId="0" fontId="3" fillId="2" borderId="22" xfId="0" applyFont="1" applyFill="1" applyBorder="1" applyAlignment="1">
      <alignment vertical="top" wrapText="1"/>
    </xf>
    <xf numFmtId="164" fontId="3" fillId="2" borderId="26" xfId="0" applyNumberFormat="1" applyFont="1" applyFill="1" applyBorder="1" applyAlignment="1">
      <alignment vertical="top" wrapText="1"/>
    </xf>
    <xf numFmtId="0" fontId="3" fillId="3" borderId="42" xfId="0" applyFont="1" applyFill="1" applyBorder="1" applyAlignment="1">
      <alignment horizontal="left" vertical="top" wrapText="1"/>
    </xf>
    <xf numFmtId="164" fontId="1" fillId="2" borderId="26" xfId="0" applyNumberFormat="1" applyFont="1" applyFill="1" applyBorder="1"/>
    <xf numFmtId="164" fontId="3" fillId="3" borderId="6" xfId="0" applyNumberFormat="1" applyFont="1" applyFill="1" applyBorder="1" applyAlignment="1">
      <alignment vertical="top" wrapText="1"/>
    </xf>
    <xf numFmtId="0" fontId="9" fillId="2" borderId="41" xfId="0" applyFont="1" applyFill="1" applyBorder="1" applyAlignment="1">
      <alignment horizontal="left" vertical="top"/>
    </xf>
    <xf numFmtId="0" fontId="3" fillId="3" borderId="38" xfId="0" applyFont="1" applyFill="1" applyBorder="1" applyAlignment="1">
      <alignment vertical="top" wrapText="1"/>
    </xf>
    <xf numFmtId="0" fontId="3" fillId="3" borderId="41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vertical="top" wrapText="1"/>
    </xf>
    <xf numFmtId="0" fontId="3" fillId="2" borderId="22" xfId="0" applyFont="1" applyFill="1" applyBorder="1" applyAlignment="1">
      <alignment horizontal="left" vertical="top" wrapText="1"/>
    </xf>
    <xf numFmtId="0" fontId="12" fillId="5" borderId="22" xfId="0" applyFont="1" applyFill="1" applyBorder="1" applyAlignment="1">
      <alignment horizontal="left" vertical="top" wrapText="1"/>
    </xf>
    <xf numFmtId="0" fontId="3" fillId="2" borderId="39" xfId="0" applyFont="1" applyFill="1" applyBorder="1" applyAlignment="1">
      <alignment wrapText="1"/>
    </xf>
    <xf numFmtId="164" fontId="3" fillId="2" borderId="43" xfId="0" applyNumberFormat="1" applyFont="1" applyFill="1" applyBorder="1" applyAlignment="1">
      <alignment wrapText="1"/>
    </xf>
    <xf numFmtId="0" fontId="3" fillId="2" borderId="26" xfId="0" applyFont="1" applyFill="1" applyBorder="1" applyAlignment="1">
      <alignment horizontal="center" wrapText="1"/>
    </xf>
    <xf numFmtId="0" fontId="12" fillId="5" borderId="22" xfId="0" applyFont="1" applyFill="1" applyBorder="1" applyAlignment="1">
      <alignment vertical="top" wrapText="1"/>
    </xf>
    <xf numFmtId="0" fontId="12" fillId="5" borderId="0" xfId="0" applyFont="1" applyFill="1" applyAlignment="1">
      <alignment vertical="top" wrapText="1"/>
    </xf>
    <xf numFmtId="0" fontId="12" fillId="5" borderId="26" xfId="0" applyFont="1" applyFill="1" applyBorder="1" applyAlignment="1">
      <alignment vertical="top" wrapText="1"/>
    </xf>
    <xf numFmtId="0" fontId="3" fillId="2" borderId="0" xfId="0" applyFont="1" applyFill="1" applyAlignment="1">
      <alignment wrapText="1"/>
    </xf>
    <xf numFmtId="0" fontId="2" fillId="2" borderId="27" xfId="0" applyFont="1" applyFill="1" applyBorder="1" applyAlignment="1">
      <alignment wrapText="1"/>
    </xf>
    <xf numFmtId="0" fontId="2" fillId="2" borderId="16" xfId="0" applyFont="1" applyFill="1" applyBorder="1" applyAlignment="1">
      <alignment wrapText="1"/>
    </xf>
    <xf numFmtId="0" fontId="2" fillId="2" borderId="28" xfId="0" applyFont="1" applyFill="1" applyBorder="1" applyAlignment="1">
      <alignment wrapText="1"/>
    </xf>
    <xf numFmtId="0" fontId="3" fillId="2" borderId="13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3" fillId="2" borderId="18" xfId="0" applyFont="1" applyFill="1" applyBorder="1" applyAlignment="1">
      <alignment wrapText="1"/>
    </xf>
    <xf numFmtId="0" fontId="2" fillId="3" borderId="36" xfId="0" applyFont="1" applyFill="1" applyBorder="1" applyAlignment="1">
      <alignment wrapText="1"/>
    </xf>
    <xf numFmtId="0" fontId="2" fillId="3" borderId="35" xfId="0" applyFont="1" applyFill="1" applyBorder="1" applyAlignment="1">
      <alignment wrapText="1"/>
    </xf>
    <xf numFmtId="0" fontId="7" fillId="4" borderId="27" xfId="0" applyFont="1" applyFill="1" applyBorder="1" applyAlignment="1">
      <alignment wrapText="1"/>
    </xf>
    <xf numFmtId="44" fontId="3" fillId="3" borderId="7" xfId="2" applyFont="1" applyFill="1" applyBorder="1" applyAlignment="1">
      <alignment wrapText="1"/>
    </xf>
    <xf numFmtId="0" fontId="3" fillId="3" borderId="29" xfId="0" applyFont="1" applyFill="1" applyBorder="1" applyAlignment="1">
      <alignment wrapText="1"/>
    </xf>
    <xf numFmtId="0" fontId="3" fillId="2" borderId="40" xfId="0" applyFont="1" applyFill="1" applyBorder="1" applyAlignment="1">
      <alignment wrapText="1"/>
    </xf>
    <xf numFmtId="0" fontId="3" fillId="3" borderId="42" xfId="0" applyFont="1" applyFill="1" applyBorder="1" applyAlignment="1">
      <alignment wrapText="1"/>
    </xf>
    <xf numFmtId="0" fontId="3" fillId="3" borderId="7" xfId="0" applyFont="1" applyFill="1" applyBorder="1" applyAlignment="1">
      <alignment wrapText="1"/>
    </xf>
    <xf numFmtId="0" fontId="3" fillId="2" borderId="22" xfId="0" applyFont="1" applyFill="1" applyBorder="1" applyAlignment="1">
      <alignment wrapText="1"/>
    </xf>
    <xf numFmtId="164" fontId="3" fillId="2" borderId="26" xfId="0" applyNumberFormat="1" applyFont="1" applyFill="1" applyBorder="1" applyAlignment="1">
      <alignment wrapText="1"/>
    </xf>
    <xf numFmtId="0" fontId="3" fillId="3" borderId="17" xfId="0" applyFont="1" applyFill="1" applyBorder="1" applyAlignment="1">
      <alignment horizontal="center" wrapText="1"/>
    </xf>
    <xf numFmtId="0" fontId="3" fillId="3" borderId="41" xfId="0" applyFont="1" applyFill="1" applyBorder="1" applyAlignment="1">
      <alignment horizontal="center" wrapText="1"/>
    </xf>
    <xf numFmtId="0" fontId="3" fillId="3" borderId="12" xfId="0" applyFont="1" applyFill="1" applyBorder="1" applyAlignment="1">
      <alignment horizontal="center" wrapText="1"/>
    </xf>
    <xf numFmtId="0" fontId="7" fillId="4" borderId="21" xfId="0" applyFont="1" applyFill="1" applyBorder="1" applyAlignment="1">
      <alignment horizontal="center" wrapText="1"/>
    </xf>
    <xf numFmtId="164" fontId="2" fillId="3" borderId="31" xfId="0" applyNumberFormat="1" applyFont="1" applyFill="1" applyBorder="1" applyAlignment="1">
      <alignment wrapText="1"/>
    </xf>
    <xf numFmtId="164" fontId="2" fillId="3" borderId="5" xfId="0" applyNumberFormat="1" applyFont="1" applyFill="1" applyBorder="1" applyAlignment="1">
      <alignment wrapText="1"/>
    </xf>
    <xf numFmtId="164" fontId="7" fillId="2" borderId="16" xfId="0" applyNumberFormat="1" applyFont="1" applyFill="1" applyBorder="1" applyAlignment="1">
      <alignment horizontal="center" wrapText="1"/>
    </xf>
    <xf numFmtId="0" fontId="7" fillId="4" borderId="8" xfId="0" applyFont="1" applyFill="1" applyBorder="1" applyAlignment="1">
      <alignment wrapText="1"/>
    </xf>
    <xf numFmtId="0" fontId="7" fillId="4" borderId="8" xfId="0" applyFont="1" applyFill="1" applyBorder="1" applyAlignment="1">
      <alignment horizontal="center" wrapText="1"/>
    </xf>
    <xf numFmtId="44" fontId="3" fillId="2" borderId="26" xfId="2" applyFont="1" applyFill="1" applyBorder="1" applyAlignment="1">
      <alignment vertical="top" wrapText="1"/>
    </xf>
    <xf numFmtId="44" fontId="12" fillId="5" borderId="28" xfId="2" applyFont="1" applyFill="1" applyBorder="1" applyAlignment="1">
      <alignment vertical="top" wrapText="1"/>
    </xf>
    <xf numFmtId="44" fontId="1" fillId="2" borderId="26" xfId="2" applyFont="1" applyFill="1" applyBorder="1"/>
    <xf numFmtId="164" fontId="2" fillId="3" borderId="31" xfId="0" applyNumberFormat="1" applyFont="1" applyFill="1" applyBorder="1" applyAlignment="1">
      <alignment vertical="top" wrapText="1"/>
    </xf>
    <xf numFmtId="164" fontId="2" fillId="3" borderId="5" xfId="0" applyNumberFormat="1" applyFont="1" applyFill="1" applyBorder="1" applyAlignment="1">
      <alignment horizontal="left" vertical="top" wrapText="1"/>
    </xf>
    <xf numFmtId="164" fontId="2" fillId="3" borderId="31" xfId="0" applyNumberFormat="1" applyFont="1" applyFill="1" applyBorder="1" applyAlignment="1">
      <alignment horizontal="left" vertical="top" wrapText="1"/>
    </xf>
    <xf numFmtId="164" fontId="3" fillId="2" borderId="22" xfId="0" applyNumberFormat="1" applyFont="1" applyFill="1" applyBorder="1" applyAlignment="1">
      <alignment horizontal="center" vertical="top" wrapText="1"/>
    </xf>
    <xf numFmtId="164" fontId="3" fillId="2" borderId="26" xfId="0" applyNumberFormat="1" applyFont="1" applyFill="1" applyBorder="1" applyAlignment="1">
      <alignment horizontal="center" vertical="top" wrapText="1"/>
    </xf>
    <xf numFmtId="0" fontId="7" fillId="4" borderId="19" xfId="0" applyFont="1" applyFill="1" applyBorder="1" applyAlignment="1">
      <alignment horizontal="left" vertical="top" wrapText="1"/>
    </xf>
    <xf numFmtId="164" fontId="8" fillId="4" borderId="19" xfId="0" applyNumberFormat="1" applyFont="1" applyFill="1" applyBorder="1" applyAlignment="1">
      <alignment horizontal="center" vertical="top" wrapText="1"/>
    </xf>
    <xf numFmtId="164" fontId="8" fillId="4" borderId="20" xfId="0" applyNumberFormat="1" applyFont="1" applyFill="1" applyBorder="1" applyAlignment="1">
      <alignment horizontal="center" vertical="top" wrapText="1"/>
    </xf>
    <xf numFmtId="164" fontId="8" fillId="4" borderId="21" xfId="0" applyNumberFormat="1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horizontal="left" vertical="top" wrapText="1"/>
    </xf>
    <xf numFmtId="166" fontId="3" fillId="3" borderId="43" xfId="3" applyNumberFormat="1" applyFont="1" applyFill="1" applyBorder="1" applyAlignment="1">
      <alignment vertical="top" wrapText="1"/>
    </xf>
    <xf numFmtId="0" fontId="2" fillId="3" borderId="9" xfId="0" applyFont="1" applyFill="1" applyBorder="1" applyAlignment="1">
      <alignment horizontal="left" vertical="top"/>
    </xf>
    <xf numFmtId="0" fontId="2" fillId="3" borderId="7" xfId="0" applyFont="1" applyFill="1" applyBorder="1" applyAlignment="1">
      <alignment horizontal="left" vertical="top"/>
    </xf>
    <xf numFmtId="0" fontId="2" fillId="3" borderId="7" xfId="0" applyFont="1" applyFill="1" applyBorder="1" applyAlignment="1">
      <alignment horizontal="left" vertical="top" wrapText="1"/>
    </xf>
    <xf numFmtId="0" fontId="11" fillId="2" borderId="0" xfId="0" applyFont="1" applyFill="1" applyAlignment="1">
      <alignment wrapText="1"/>
    </xf>
    <xf numFmtId="164" fontId="11" fillId="2" borderId="0" xfId="0" applyNumberFormat="1" applyFont="1" applyFill="1" applyAlignment="1">
      <alignment wrapText="1"/>
    </xf>
    <xf numFmtId="0" fontId="3" fillId="2" borderId="26" xfId="0" applyFont="1" applyFill="1" applyBorder="1" applyAlignment="1">
      <alignment wrapText="1"/>
    </xf>
    <xf numFmtId="0" fontId="0" fillId="2" borderId="0" xfId="0" applyFill="1"/>
    <xf numFmtId="0" fontId="12" fillId="5" borderId="7" xfId="0" applyFont="1" applyFill="1" applyBorder="1" applyAlignment="1">
      <alignment horizontal="left" vertical="top" wrapText="1"/>
    </xf>
    <xf numFmtId="0" fontId="12" fillId="5" borderId="44" xfId="0" applyFont="1" applyFill="1" applyBorder="1" applyAlignment="1">
      <alignment horizontal="left" vertical="top" wrapText="1"/>
    </xf>
    <xf numFmtId="0" fontId="2" fillId="3" borderId="44" xfId="0" applyFont="1" applyFill="1" applyBorder="1" applyAlignment="1">
      <alignment horizontal="left" vertical="top" wrapText="1"/>
    </xf>
    <xf numFmtId="164" fontId="2" fillId="3" borderId="13" xfId="0" applyNumberFormat="1" applyFont="1" applyFill="1" applyBorder="1" applyAlignment="1">
      <alignment horizontal="left" vertical="top" wrapText="1"/>
    </xf>
    <xf numFmtId="164" fontId="2" fillId="3" borderId="4" xfId="0" applyNumberFormat="1" applyFont="1" applyFill="1" applyBorder="1" applyAlignment="1">
      <alignment horizontal="left" vertical="top" wrapText="1"/>
    </xf>
    <xf numFmtId="164" fontId="2" fillId="3" borderId="18" xfId="0" applyNumberFormat="1" applyFont="1" applyFill="1" applyBorder="1" applyAlignment="1">
      <alignment horizontal="left" vertical="top" wrapText="1"/>
    </xf>
    <xf numFmtId="165" fontId="8" fillId="4" borderId="19" xfId="0" applyNumberFormat="1" applyFont="1" applyFill="1" applyBorder="1" applyAlignment="1">
      <alignment horizontal="center" vertical="top" wrapText="1"/>
    </xf>
    <xf numFmtId="165" fontId="8" fillId="4" borderId="20" xfId="0" applyNumberFormat="1" applyFont="1" applyFill="1" applyBorder="1" applyAlignment="1">
      <alignment horizontal="center" vertical="top" wrapText="1"/>
    </xf>
    <xf numFmtId="165" fontId="8" fillId="4" borderId="32" xfId="0" applyNumberFormat="1" applyFont="1" applyFill="1" applyBorder="1" applyAlignment="1">
      <alignment horizontal="center" vertical="top" wrapText="1"/>
    </xf>
    <xf numFmtId="165" fontId="7" fillId="4" borderId="19" xfId="0" applyNumberFormat="1" applyFont="1" applyFill="1" applyBorder="1" applyAlignment="1">
      <alignment horizontal="center" vertical="top" wrapText="1"/>
    </xf>
    <xf numFmtId="165" fontId="7" fillId="4" borderId="20" xfId="0" applyNumberFormat="1" applyFont="1" applyFill="1" applyBorder="1" applyAlignment="1">
      <alignment horizontal="center" vertical="top" wrapText="1"/>
    </xf>
    <xf numFmtId="165" fontId="7" fillId="4" borderId="32" xfId="0" applyNumberFormat="1" applyFont="1" applyFill="1" applyBorder="1" applyAlignment="1">
      <alignment horizontal="center" vertical="top" wrapText="1"/>
    </xf>
    <xf numFmtId="164" fontId="2" fillId="3" borderId="37" xfId="0" applyNumberFormat="1" applyFont="1" applyFill="1" applyBorder="1" applyAlignment="1">
      <alignment horizontal="left" vertical="top" wrapText="1"/>
    </xf>
    <xf numFmtId="164" fontId="2" fillId="3" borderId="14" xfId="0" applyNumberFormat="1" applyFont="1" applyFill="1" applyBorder="1" applyAlignment="1">
      <alignment horizontal="left" vertical="top" wrapText="1"/>
    </xf>
    <xf numFmtId="0" fontId="2" fillId="3" borderId="37" xfId="0" applyFont="1" applyFill="1" applyBorder="1" applyAlignment="1">
      <alignment horizontal="left" vertical="top" wrapText="1"/>
    </xf>
    <xf numFmtId="0" fontId="2" fillId="3" borderId="14" xfId="0" applyFont="1" applyFill="1" applyBorder="1" applyAlignment="1">
      <alignment horizontal="left" vertical="top" wrapText="1"/>
    </xf>
    <xf numFmtId="164" fontId="6" fillId="3" borderId="35" xfId="0" applyNumberFormat="1" applyFont="1" applyFill="1" applyBorder="1" applyAlignment="1">
      <alignment horizontal="left" vertical="top" wrapText="1"/>
    </xf>
    <xf numFmtId="164" fontId="6" fillId="3" borderId="2" xfId="0" applyNumberFormat="1" applyFont="1" applyFill="1" applyBorder="1" applyAlignment="1">
      <alignment horizontal="left" vertical="top" wrapText="1"/>
    </xf>
    <xf numFmtId="0" fontId="6" fillId="3" borderId="35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164" fontId="7" fillId="4" borderId="19" xfId="0" applyNumberFormat="1" applyFont="1" applyFill="1" applyBorder="1" applyAlignment="1">
      <alignment horizontal="center" wrapText="1"/>
    </xf>
    <xf numFmtId="164" fontId="7" fillId="4" borderId="20" xfId="0" applyNumberFormat="1" applyFont="1" applyFill="1" applyBorder="1" applyAlignment="1">
      <alignment horizontal="center" wrapText="1"/>
    </xf>
    <xf numFmtId="164" fontId="7" fillId="4" borderId="21" xfId="0" applyNumberFormat="1" applyFont="1" applyFill="1" applyBorder="1" applyAlignment="1">
      <alignment horizontal="center" wrapText="1"/>
    </xf>
    <xf numFmtId="0" fontId="3" fillId="3" borderId="45" xfId="0" quotePrefix="1" applyFont="1" applyFill="1" applyBorder="1" applyAlignment="1">
      <alignment horizontal="left" vertical="top" wrapText="1"/>
    </xf>
    <xf numFmtId="0" fontId="3" fillId="3" borderId="45" xfId="0" applyFont="1" applyFill="1" applyBorder="1" applyAlignment="1">
      <alignment horizontal="left" vertical="top" wrapText="1"/>
    </xf>
    <xf numFmtId="0" fontId="3" fillId="3" borderId="46" xfId="0" applyFont="1" applyFill="1" applyBorder="1" applyAlignment="1">
      <alignment horizontal="left" vertical="top" wrapText="1"/>
    </xf>
    <xf numFmtId="0" fontId="14" fillId="5" borderId="23" xfId="0" applyFont="1" applyFill="1" applyBorder="1" applyAlignment="1">
      <alignment horizontal="center" vertical="top" wrapText="1"/>
    </xf>
    <xf numFmtId="0" fontId="14" fillId="5" borderId="24" xfId="0" applyFont="1" applyFill="1" applyBorder="1" applyAlignment="1">
      <alignment horizontal="center" vertical="top" wrapText="1"/>
    </xf>
    <xf numFmtId="0" fontId="14" fillId="5" borderId="25" xfId="0" applyFont="1" applyFill="1" applyBorder="1" applyAlignment="1">
      <alignment horizontal="center" vertical="top" wrapText="1"/>
    </xf>
    <xf numFmtId="0" fontId="14" fillId="5" borderId="37" xfId="0" applyFont="1" applyFill="1" applyBorder="1" applyAlignment="1">
      <alignment horizontal="center" vertical="top" wrapText="1"/>
    </xf>
    <xf numFmtId="0" fontId="14" fillId="5" borderId="15" xfId="0" applyFont="1" applyFill="1" applyBorder="1" applyAlignment="1">
      <alignment horizontal="center" vertical="top" wrapText="1"/>
    </xf>
    <xf numFmtId="0" fontId="14" fillId="5" borderId="38" xfId="0" applyFont="1" applyFill="1" applyBorder="1" applyAlignment="1">
      <alignment horizontal="center" vertical="top" wrapText="1"/>
    </xf>
    <xf numFmtId="165" fontId="3" fillId="3" borderId="1" xfId="0" applyNumberFormat="1" applyFont="1" applyFill="1" applyBorder="1" applyAlignment="1">
      <alignment horizontal="left" vertical="top"/>
    </xf>
    <xf numFmtId="165" fontId="3" fillId="3" borderId="5" xfId="0" applyNumberFormat="1" applyFont="1" applyFill="1" applyBorder="1" applyAlignment="1">
      <alignment horizontal="left" vertical="top"/>
    </xf>
    <xf numFmtId="0" fontId="5" fillId="0" borderId="0" xfId="0" applyFont="1" applyAlignment="1">
      <alignment horizontal="left"/>
    </xf>
    <xf numFmtId="0" fontId="3" fillId="3" borderId="10" xfId="0" applyFont="1" applyFill="1" applyBorder="1" applyAlignment="1">
      <alignment horizontal="left" vertical="top"/>
    </xf>
    <xf numFmtId="0" fontId="3" fillId="3" borderId="11" xfId="0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left" vertical="top"/>
    </xf>
    <xf numFmtId="0" fontId="3" fillId="3" borderId="5" xfId="0" applyFont="1" applyFill="1" applyBorder="1" applyAlignment="1">
      <alignment horizontal="left" vertical="top"/>
    </xf>
    <xf numFmtId="0" fontId="12" fillId="5" borderId="7" xfId="0" applyFont="1" applyFill="1" applyBorder="1" applyAlignment="1">
      <alignment horizontal="center" vertical="top" wrapText="1"/>
    </xf>
    <xf numFmtId="0" fontId="12" fillId="5" borderId="1" xfId="0" applyFont="1" applyFill="1" applyBorder="1" applyAlignment="1">
      <alignment horizontal="center" vertical="top" wrapText="1"/>
    </xf>
    <xf numFmtId="0" fontId="12" fillId="5" borderId="5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center"/>
    </xf>
    <xf numFmtId="0" fontId="4" fillId="2" borderId="45" xfId="1" applyFill="1" applyBorder="1" applyAlignment="1">
      <alignment horizontal="left" vertical="top"/>
    </xf>
    <xf numFmtId="0" fontId="4" fillId="2" borderId="46" xfId="1" applyFill="1" applyBorder="1" applyAlignment="1">
      <alignment horizontal="left" vertical="top"/>
    </xf>
    <xf numFmtId="0" fontId="12" fillId="5" borderId="9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2" fillId="5" borderId="11" xfId="0" applyFont="1" applyFill="1" applyBorder="1" applyAlignment="1">
      <alignment horizontal="center" vertical="top" wrapText="1"/>
    </xf>
    <xf numFmtId="0" fontId="6" fillId="0" borderId="1" xfId="0" quotePrefix="1" applyFont="1" applyBorder="1" applyAlignment="1">
      <alignment horizontal="left" vertical="top" wrapText="1"/>
    </xf>
    <xf numFmtId="0" fontId="6" fillId="0" borderId="5" xfId="0" quotePrefix="1" applyFont="1" applyBorder="1" applyAlignment="1">
      <alignment horizontal="left" vertical="top" wrapText="1"/>
    </xf>
  </cellXfs>
  <cellStyles count="4">
    <cellStyle name="Link" xfId="1" builtinId="8"/>
    <cellStyle name="Prozent" xfId="3" builtinId="5"/>
    <cellStyle name="Standard" xfId="0" builtinId="0"/>
    <cellStyle name="Währung" xfId="2" builtinId="4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406799</xdr:colOff>
      <xdr:row>0</xdr:row>
      <xdr:rowOff>25785</xdr:rowOff>
    </xdr:from>
    <xdr:to>
      <xdr:col>7</xdr:col>
      <xdr:colOff>1028507</xdr:colOff>
      <xdr:row>1</xdr:row>
      <xdr:rowOff>102658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FAE51F52-7E7D-B34F-AAC6-DD6D7798F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88699" y="25785"/>
          <a:ext cx="1681100" cy="3721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292499</xdr:colOff>
      <xdr:row>0</xdr:row>
      <xdr:rowOff>25785</xdr:rowOff>
    </xdr:from>
    <xdr:to>
      <xdr:col>7</xdr:col>
      <xdr:colOff>681211</xdr:colOff>
      <xdr:row>0</xdr:row>
      <xdr:rowOff>407458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23FC5DA-AC4E-4231-8BA5-9DAB413494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26324" y="25785"/>
          <a:ext cx="1631358" cy="38167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Rebecca Walser" id="{01726EC6-A8E0-4C48-8293-0D7EAAB91231}" userId="S::rebecca@grdigital.digital::128aa75c-6078-49ad-806c-9c200f7f8a80" providerId="AD"/>
</personList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11" dT="2023-10-19T08:48:25.13" personId="{01726EC6-A8E0-4C48-8293-0D7EAAB91231}" id="{391E42A1-76FD-264E-BAB7-C567B753EBB8}">
    <text>Si noti che i costi di gestione si riferiscono a un massimo di 5 anni.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grdigital.digital/it/risposte-e-domande/" TargetMode="External"/><Relationship Id="rId1" Type="http://schemas.openxmlformats.org/officeDocument/2006/relationships/hyperlink" Target="https://grdigital.digital/faq-gesuch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F62FD-FC7A-B94B-9CE0-8156F55C9A26}">
  <dimension ref="A1:H90"/>
  <sheetViews>
    <sheetView tabSelected="1" topLeftCell="A77" zoomScale="125" zoomScaleNormal="150" workbookViewId="0">
      <selection activeCell="G102" sqref="G102"/>
    </sheetView>
  </sheetViews>
  <sheetFormatPr baseColWidth="10" defaultColWidth="11" defaultRowHeight="14"/>
  <cols>
    <col min="1" max="1" width="28.19921875" style="4" customWidth="1"/>
    <col min="2" max="2" width="29" style="4" customWidth="1"/>
    <col min="3" max="3" width="17.3984375" style="4" customWidth="1"/>
    <col min="4" max="4" width="19.3984375" style="8" customWidth="1"/>
    <col min="5" max="5" width="14.59765625" style="4" customWidth="1"/>
    <col min="6" max="6" width="12" style="4" customWidth="1"/>
    <col min="7" max="7" width="17.796875" style="8" customWidth="1"/>
    <col min="8" max="8" width="21.796875" style="4" customWidth="1"/>
    <col min="9" max="16384" width="11" style="4"/>
  </cols>
  <sheetData>
    <row r="1" spans="1:8" ht="24">
      <c r="A1" s="168" t="s">
        <v>5</v>
      </c>
      <c r="B1" s="168"/>
      <c r="C1" s="168"/>
      <c r="D1" s="168"/>
      <c r="E1" s="168"/>
      <c r="F1" s="168"/>
      <c r="G1" s="168"/>
      <c r="H1" s="168"/>
    </row>
    <row r="2" spans="1:8">
      <c r="A2" s="1"/>
      <c r="B2" s="2"/>
      <c r="C2" s="2"/>
      <c r="D2" s="3"/>
      <c r="E2" s="2"/>
      <c r="F2" s="2"/>
      <c r="G2" s="3"/>
      <c r="H2" s="2"/>
    </row>
    <row r="3" spans="1:8">
      <c r="A3" s="124" t="s">
        <v>6</v>
      </c>
      <c r="B3" s="169"/>
      <c r="C3" s="169"/>
      <c r="D3" s="169"/>
      <c r="E3" s="169"/>
      <c r="F3" s="169"/>
      <c r="G3" s="169"/>
      <c r="H3" s="170"/>
    </row>
    <row r="4" spans="1:8">
      <c r="A4" s="125" t="s">
        <v>7</v>
      </c>
      <c r="B4" s="171"/>
      <c r="C4" s="171"/>
      <c r="D4" s="171"/>
      <c r="E4" s="171"/>
      <c r="F4" s="171"/>
      <c r="G4" s="171"/>
      <c r="H4" s="172"/>
    </row>
    <row r="5" spans="1:8">
      <c r="A5" s="125" t="s">
        <v>8</v>
      </c>
      <c r="B5" s="171"/>
      <c r="C5" s="171"/>
      <c r="D5" s="171"/>
      <c r="E5" s="171"/>
      <c r="F5" s="171"/>
      <c r="G5" s="171"/>
      <c r="H5" s="172"/>
    </row>
    <row r="6" spans="1:8">
      <c r="A6" s="125" t="s">
        <v>9</v>
      </c>
      <c r="B6" s="171"/>
      <c r="C6" s="171"/>
      <c r="D6" s="171"/>
      <c r="E6" s="171"/>
      <c r="F6" s="171"/>
      <c r="G6" s="171"/>
      <c r="H6" s="172"/>
    </row>
    <row r="7" spans="1:8">
      <c r="A7" s="126" t="s">
        <v>10</v>
      </c>
      <c r="B7" s="166"/>
      <c r="C7" s="166"/>
      <c r="D7" s="166"/>
      <c r="E7" s="166"/>
      <c r="F7" s="166"/>
      <c r="G7" s="166"/>
      <c r="H7" s="167"/>
    </row>
    <row r="8" spans="1:8" ht="39" customHeight="1">
      <c r="A8" s="133" t="s">
        <v>11</v>
      </c>
      <c r="B8" s="157" t="s">
        <v>12</v>
      </c>
      <c r="C8" s="158"/>
      <c r="D8" s="158"/>
      <c r="E8" s="158"/>
      <c r="F8" s="158"/>
      <c r="G8" s="158"/>
      <c r="H8" s="159"/>
    </row>
    <row r="9" spans="1:8" s="6" customFormat="1">
      <c r="A9" s="99"/>
      <c r="B9" s="127"/>
      <c r="C9" s="127"/>
      <c r="D9" s="128"/>
      <c r="E9" s="127"/>
      <c r="F9" s="127"/>
      <c r="G9" s="128"/>
      <c r="H9" s="129"/>
    </row>
    <row r="10" spans="1:8" s="7" customFormat="1" ht="33" customHeight="1">
      <c r="A10" s="160" t="s">
        <v>13</v>
      </c>
      <c r="B10" s="161"/>
      <c r="C10" s="161"/>
      <c r="D10" s="161"/>
      <c r="E10" s="161"/>
      <c r="F10" s="161"/>
      <c r="G10" s="161"/>
      <c r="H10" s="162"/>
    </row>
    <row r="11" spans="1:8" s="7" customFormat="1" ht="16" thickBot="1">
      <c r="A11" s="63"/>
      <c r="B11" s="151" t="s">
        <v>14</v>
      </c>
      <c r="C11" s="152"/>
      <c r="D11" s="153"/>
      <c r="E11" s="151" t="s">
        <v>15</v>
      </c>
      <c r="F11" s="152"/>
      <c r="G11" s="153"/>
      <c r="H11" s="72"/>
    </row>
    <row r="12" spans="1:8" s="5" customFormat="1" ht="26" customHeight="1">
      <c r="A12" s="77" t="s">
        <v>20</v>
      </c>
      <c r="B12" s="50" t="s">
        <v>16</v>
      </c>
      <c r="C12" s="17" t="s">
        <v>17</v>
      </c>
      <c r="D12" s="18" t="s">
        <v>18</v>
      </c>
      <c r="E12" s="50" t="s">
        <v>16</v>
      </c>
      <c r="F12" s="17" t="s">
        <v>17</v>
      </c>
      <c r="G12" s="18" t="s">
        <v>18</v>
      </c>
      <c r="H12" s="62" t="s">
        <v>19</v>
      </c>
    </row>
    <row r="13" spans="1:8" s="6" customFormat="1">
      <c r="A13" s="30" t="s">
        <v>21</v>
      </c>
      <c r="B13" s="94">
        <v>140</v>
      </c>
      <c r="C13" s="13"/>
      <c r="D13" s="14">
        <f>B13*C13</f>
        <v>0</v>
      </c>
      <c r="E13" s="94">
        <v>140</v>
      </c>
      <c r="F13" s="13"/>
      <c r="G13" s="14">
        <f>E13*F13</f>
        <v>0</v>
      </c>
      <c r="H13" s="15"/>
    </row>
    <row r="14" spans="1:8" s="6" customFormat="1">
      <c r="A14" s="31" t="s">
        <v>22</v>
      </c>
      <c r="B14" s="94">
        <v>100</v>
      </c>
      <c r="C14" s="9"/>
      <c r="D14" s="14">
        <f t="shared" ref="D14:D18" si="0">B14*C14</f>
        <v>0</v>
      </c>
      <c r="E14" s="94">
        <v>100</v>
      </c>
      <c r="F14" s="9"/>
      <c r="G14" s="14">
        <f t="shared" ref="G14:G18" si="1">E14*F14</f>
        <v>0</v>
      </c>
      <c r="H14" s="101"/>
    </row>
    <row r="15" spans="1:8" s="6" customFormat="1" ht="27">
      <c r="A15" s="31" t="s">
        <v>23</v>
      </c>
      <c r="B15" s="94">
        <v>70</v>
      </c>
      <c r="C15" s="9"/>
      <c r="D15" s="14">
        <f t="shared" si="0"/>
        <v>0</v>
      </c>
      <c r="E15" s="94">
        <v>70</v>
      </c>
      <c r="F15" s="9"/>
      <c r="G15" s="14">
        <f t="shared" si="1"/>
        <v>0</v>
      </c>
      <c r="H15" s="101"/>
    </row>
    <row r="16" spans="1:8" s="6" customFormat="1">
      <c r="A16" s="31" t="s">
        <v>24</v>
      </c>
      <c r="B16" s="94"/>
      <c r="C16" s="9"/>
      <c r="D16" s="14">
        <f t="shared" si="0"/>
        <v>0</v>
      </c>
      <c r="E16" s="94"/>
      <c r="F16" s="9"/>
      <c r="G16" s="14">
        <f t="shared" si="1"/>
        <v>0</v>
      </c>
      <c r="H16" s="101"/>
    </row>
    <row r="17" spans="1:8" s="6" customFormat="1">
      <c r="A17" s="31" t="s">
        <v>0</v>
      </c>
      <c r="B17" s="94"/>
      <c r="C17" s="9"/>
      <c r="D17" s="14">
        <f t="shared" si="0"/>
        <v>0</v>
      </c>
      <c r="E17" s="94"/>
      <c r="F17" s="9"/>
      <c r="G17" s="14">
        <f t="shared" si="1"/>
        <v>0</v>
      </c>
      <c r="H17" s="101"/>
    </row>
    <row r="18" spans="1:8" s="6" customFormat="1">
      <c r="A18" s="31" t="s">
        <v>0</v>
      </c>
      <c r="B18" s="94"/>
      <c r="C18" s="9"/>
      <c r="D18" s="14">
        <f t="shared" si="0"/>
        <v>0</v>
      </c>
      <c r="E18" s="94"/>
      <c r="F18" s="9"/>
      <c r="G18" s="14">
        <f t="shared" si="1"/>
        <v>0</v>
      </c>
      <c r="H18" s="101"/>
    </row>
    <row r="19" spans="1:8" s="6" customFormat="1">
      <c r="A19" s="91" t="s">
        <v>25</v>
      </c>
      <c r="B19" s="95"/>
      <c r="C19" s="12"/>
      <c r="D19" s="105">
        <f>SUM(D13:D18)</f>
        <v>0</v>
      </c>
      <c r="E19" s="94"/>
      <c r="F19" s="12"/>
      <c r="G19" s="105">
        <f>SUM(G13:G18)</f>
        <v>0</v>
      </c>
      <c r="H19" s="102"/>
    </row>
    <row r="20" spans="1:8" s="6" customFormat="1" ht="15" thickBot="1">
      <c r="A20" s="23"/>
      <c r="B20" s="96"/>
      <c r="C20" s="78"/>
      <c r="D20" s="79"/>
      <c r="E20" s="96"/>
      <c r="F20" s="78"/>
      <c r="G20" s="79"/>
      <c r="H20" s="80"/>
    </row>
    <row r="21" spans="1:8" s="5" customFormat="1" ht="26" customHeight="1" thickBot="1">
      <c r="A21" s="77" t="s">
        <v>26</v>
      </c>
      <c r="B21" s="50" t="s">
        <v>16</v>
      </c>
      <c r="C21" s="17" t="s">
        <v>17</v>
      </c>
      <c r="D21" s="18" t="s">
        <v>18</v>
      </c>
      <c r="E21" s="50" t="s">
        <v>16</v>
      </c>
      <c r="F21" s="17" t="s">
        <v>17</v>
      </c>
      <c r="G21" s="18" t="s">
        <v>18</v>
      </c>
      <c r="H21" s="62" t="s">
        <v>19</v>
      </c>
    </row>
    <row r="22" spans="1:8" s="6" customFormat="1">
      <c r="A22" s="30" t="s">
        <v>27</v>
      </c>
      <c r="B22" s="97"/>
      <c r="C22" s="13"/>
      <c r="D22" s="14">
        <f>B22*C22</f>
        <v>0</v>
      </c>
      <c r="E22" s="97"/>
      <c r="F22" s="13"/>
      <c r="G22" s="14">
        <f>E22*F22</f>
        <v>0</v>
      </c>
      <c r="H22" s="15"/>
    </row>
    <row r="23" spans="1:8" s="6" customFormat="1">
      <c r="A23" s="31" t="s">
        <v>28</v>
      </c>
      <c r="B23" s="98"/>
      <c r="C23" s="9"/>
      <c r="D23" s="14">
        <f t="shared" ref="D23:D27" si="2">B23*C23</f>
        <v>0</v>
      </c>
      <c r="E23" s="98"/>
      <c r="F23" s="9"/>
      <c r="G23" s="14">
        <f t="shared" ref="G23:G27" si="3">E23*F23</f>
        <v>0</v>
      </c>
      <c r="H23" s="101"/>
    </row>
    <row r="24" spans="1:8" s="6" customFormat="1">
      <c r="A24" s="31" t="s">
        <v>29</v>
      </c>
      <c r="B24" s="98"/>
      <c r="C24" s="9"/>
      <c r="D24" s="14">
        <f t="shared" si="2"/>
        <v>0</v>
      </c>
      <c r="E24" s="98"/>
      <c r="F24" s="9"/>
      <c r="G24" s="14">
        <f t="shared" si="3"/>
        <v>0</v>
      </c>
      <c r="H24" s="101"/>
    </row>
    <row r="25" spans="1:8" s="6" customFormat="1">
      <c r="A25" s="31" t="s">
        <v>0</v>
      </c>
      <c r="B25" s="98"/>
      <c r="C25" s="9"/>
      <c r="D25" s="14">
        <f t="shared" si="2"/>
        <v>0</v>
      </c>
      <c r="E25" s="98"/>
      <c r="F25" s="9"/>
      <c r="G25" s="14">
        <f t="shared" si="3"/>
        <v>0</v>
      </c>
      <c r="H25" s="101"/>
    </row>
    <row r="26" spans="1:8" s="6" customFormat="1">
      <c r="A26" s="31" t="s">
        <v>0</v>
      </c>
      <c r="B26" s="98"/>
      <c r="C26" s="9"/>
      <c r="D26" s="14">
        <f t="shared" si="2"/>
        <v>0</v>
      </c>
      <c r="E26" s="98"/>
      <c r="F26" s="9"/>
      <c r="G26" s="14">
        <f t="shared" si="3"/>
        <v>0</v>
      </c>
      <c r="H26" s="101"/>
    </row>
    <row r="27" spans="1:8" s="6" customFormat="1">
      <c r="A27" s="31" t="s">
        <v>0</v>
      </c>
      <c r="B27" s="98"/>
      <c r="C27" s="9"/>
      <c r="D27" s="14">
        <f t="shared" si="2"/>
        <v>0</v>
      </c>
      <c r="E27" s="98"/>
      <c r="F27" s="9"/>
      <c r="G27" s="14">
        <f t="shared" si="3"/>
        <v>0</v>
      </c>
      <c r="H27" s="101"/>
    </row>
    <row r="28" spans="1:8" s="6" customFormat="1">
      <c r="A28" s="91" t="s">
        <v>30</v>
      </c>
      <c r="B28" s="95"/>
      <c r="C28" s="12"/>
      <c r="D28" s="105">
        <f>SUM(D22:D27)</f>
        <v>0</v>
      </c>
      <c r="E28" s="95"/>
      <c r="F28" s="12"/>
      <c r="G28" s="105">
        <f>SUM(G22:G27)</f>
        <v>0</v>
      </c>
      <c r="H28" s="102"/>
    </row>
    <row r="29" spans="1:8" s="6" customFormat="1">
      <c r="A29" s="23"/>
      <c r="B29" s="99"/>
      <c r="C29" s="84"/>
      <c r="D29" s="100"/>
      <c r="E29" s="99"/>
      <c r="F29" s="84"/>
      <c r="G29" s="100"/>
      <c r="H29" s="80"/>
    </row>
    <row r="30" spans="1:8" s="5" customFormat="1" ht="26" customHeight="1" thickBot="1">
      <c r="A30" s="81" t="s">
        <v>31</v>
      </c>
      <c r="B30" s="81"/>
      <c r="C30" s="82"/>
      <c r="D30" s="83"/>
      <c r="E30" s="81"/>
      <c r="F30" s="82"/>
      <c r="G30" s="83"/>
      <c r="H30" s="62" t="s">
        <v>19</v>
      </c>
    </row>
    <row r="31" spans="1:8" s="6" customFormat="1">
      <c r="A31" s="30" t="s">
        <v>32</v>
      </c>
      <c r="B31" s="97"/>
      <c r="C31" s="13"/>
      <c r="D31" s="14">
        <f>B31*C31</f>
        <v>0</v>
      </c>
      <c r="E31" s="97"/>
      <c r="F31" s="13"/>
      <c r="G31" s="14">
        <f>E31*F31</f>
        <v>0</v>
      </c>
      <c r="H31" s="103"/>
    </row>
    <row r="32" spans="1:8" s="6" customFormat="1">
      <c r="A32" s="31" t="s">
        <v>33</v>
      </c>
      <c r="B32" s="98"/>
      <c r="C32" s="9"/>
      <c r="D32" s="14">
        <f t="shared" ref="D32:D36" si="4">B32*C32</f>
        <v>0</v>
      </c>
      <c r="E32" s="98"/>
      <c r="F32" s="9"/>
      <c r="G32" s="14">
        <f t="shared" ref="G32:G36" si="5">E32*F32</f>
        <v>0</v>
      </c>
      <c r="H32" s="101"/>
    </row>
    <row r="33" spans="1:8" s="6" customFormat="1">
      <c r="A33" s="31" t="s">
        <v>34</v>
      </c>
      <c r="B33" s="98"/>
      <c r="C33" s="9"/>
      <c r="D33" s="14">
        <f t="shared" si="4"/>
        <v>0</v>
      </c>
      <c r="E33" s="98"/>
      <c r="F33" s="9"/>
      <c r="G33" s="14">
        <f t="shared" si="5"/>
        <v>0</v>
      </c>
      <c r="H33" s="101"/>
    </row>
    <row r="34" spans="1:8" s="6" customFormat="1">
      <c r="A34" s="31" t="s">
        <v>0</v>
      </c>
      <c r="B34" s="98"/>
      <c r="C34" s="9"/>
      <c r="D34" s="14">
        <f t="shared" si="4"/>
        <v>0</v>
      </c>
      <c r="E34" s="98"/>
      <c r="F34" s="9"/>
      <c r="G34" s="14">
        <f t="shared" si="5"/>
        <v>0</v>
      </c>
      <c r="H34" s="101"/>
    </row>
    <row r="35" spans="1:8" s="6" customFormat="1">
      <c r="A35" s="31" t="s">
        <v>0</v>
      </c>
      <c r="B35" s="98"/>
      <c r="C35" s="9"/>
      <c r="D35" s="14">
        <f t="shared" si="4"/>
        <v>0</v>
      </c>
      <c r="E35" s="98"/>
      <c r="F35" s="9"/>
      <c r="G35" s="14">
        <f t="shared" si="5"/>
        <v>0</v>
      </c>
      <c r="H35" s="101"/>
    </row>
    <row r="36" spans="1:8" s="6" customFormat="1">
      <c r="A36" s="31" t="s">
        <v>0</v>
      </c>
      <c r="B36" s="98"/>
      <c r="C36" s="9"/>
      <c r="D36" s="14">
        <f t="shared" si="4"/>
        <v>0</v>
      </c>
      <c r="E36" s="98"/>
      <c r="F36" s="9"/>
      <c r="G36" s="14">
        <f t="shared" si="5"/>
        <v>0</v>
      </c>
      <c r="H36" s="101"/>
    </row>
    <row r="37" spans="1:8" s="6" customFormat="1">
      <c r="A37" s="91" t="s">
        <v>35</v>
      </c>
      <c r="B37" s="95"/>
      <c r="C37" s="12"/>
      <c r="D37" s="105">
        <f>SUM(D31:D36)</f>
        <v>0</v>
      </c>
      <c r="E37" s="95"/>
      <c r="F37" s="12"/>
      <c r="G37" s="105">
        <f>SUM(G31:G36)</f>
        <v>0</v>
      </c>
      <c r="H37" s="102"/>
    </row>
    <row r="38" spans="1:8" s="6" customFormat="1" ht="15" thickBot="1">
      <c r="A38" s="85"/>
      <c r="B38" s="85"/>
      <c r="C38" s="86"/>
      <c r="D38" s="87"/>
      <c r="E38" s="85"/>
      <c r="F38" s="86"/>
      <c r="G38" s="87"/>
      <c r="H38" s="87"/>
    </row>
    <row r="39" spans="1:8" s="5" customFormat="1" ht="26" customHeight="1" thickBot="1">
      <c r="A39" s="81" t="s">
        <v>36</v>
      </c>
      <c r="B39" s="81"/>
      <c r="C39" s="82"/>
      <c r="D39" s="83"/>
      <c r="E39" s="81"/>
      <c r="F39" s="82"/>
      <c r="G39" s="83"/>
      <c r="H39" s="62" t="s">
        <v>19</v>
      </c>
    </row>
    <row r="40" spans="1:8" s="6" customFormat="1">
      <c r="A40" s="30" t="s">
        <v>37</v>
      </c>
      <c r="B40" s="97"/>
      <c r="C40" s="13"/>
      <c r="D40" s="14">
        <f>B40*C40</f>
        <v>0</v>
      </c>
      <c r="E40" s="97"/>
      <c r="F40" s="13"/>
      <c r="G40" s="14">
        <f>E40*F40</f>
        <v>0</v>
      </c>
      <c r="H40" s="103"/>
    </row>
    <row r="41" spans="1:8" s="6" customFormat="1">
      <c r="A41" s="31" t="s">
        <v>38</v>
      </c>
      <c r="B41" s="98"/>
      <c r="C41" s="9"/>
      <c r="D41" s="14">
        <f t="shared" ref="D41:D44" si="6">B41*C41</f>
        <v>0</v>
      </c>
      <c r="E41" s="98"/>
      <c r="F41" s="9"/>
      <c r="G41" s="14">
        <f t="shared" ref="G41:G44" si="7">E41*F41</f>
        <v>0</v>
      </c>
      <c r="H41" s="101"/>
    </row>
    <row r="42" spans="1:8" s="6" customFormat="1">
      <c r="A42" s="31" t="s">
        <v>38</v>
      </c>
      <c r="B42" s="98"/>
      <c r="C42" s="9"/>
      <c r="D42" s="14">
        <f t="shared" si="6"/>
        <v>0</v>
      </c>
      <c r="E42" s="98"/>
      <c r="F42" s="9"/>
      <c r="G42" s="14">
        <f t="shared" si="7"/>
        <v>0</v>
      </c>
      <c r="H42" s="101"/>
    </row>
    <row r="43" spans="1:8" s="6" customFormat="1">
      <c r="A43" s="31" t="s">
        <v>0</v>
      </c>
      <c r="B43" s="98"/>
      <c r="C43" s="9"/>
      <c r="D43" s="14">
        <f t="shared" si="6"/>
        <v>0</v>
      </c>
      <c r="E43" s="98"/>
      <c r="F43" s="9"/>
      <c r="G43" s="14">
        <f t="shared" si="7"/>
        <v>0</v>
      </c>
      <c r="H43" s="101"/>
    </row>
    <row r="44" spans="1:8" s="6" customFormat="1">
      <c r="A44" s="31" t="s">
        <v>0</v>
      </c>
      <c r="B44" s="98"/>
      <c r="C44" s="9"/>
      <c r="D44" s="14">
        <f t="shared" si="6"/>
        <v>0</v>
      </c>
      <c r="E44" s="98"/>
      <c r="F44" s="9"/>
      <c r="G44" s="14">
        <f t="shared" si="7"/>
        <v>0</v>
      </c>
      <c r="H44" s="101"/>
    </row>
    <row r="45" spans="1:8" s="6" customFormat="1">
      <c r="A45" s="91" t="s">
        <v>39</v>
      </c>
      <c r="B45" s="95"/>
      <c r="C45" s="12"/>
      <c r="D45" s="105">
        <f>SUM(D40:D44)</f>
        <v>0</v>
      </c>
      <c r="E45" s="95"/>
      <c r="F45" s="12"/>
      <c r="G45" s="105">
        <f>SUM(G40:G44)</f>
        <v>0</v>
      </c>
      <c r="H45" s="102"/>
    </row>
    <row r="46" spans="1:8" s="6" customFormat="1">
      <c r="A46" s="23"/>
      <c r="B46" s="99"/>
      <c r="C46" s="84"/>
      <c r="D46" s="100"/>
      <c r="E46" s="99"/>
      <c r="F46" s="84"/>
      <c r="G46" s="100"/>
      <c r="H46" s="80"/>
    </row>
    <row r="47" spans="1:8" s="5" customFormat="1" ht="26" customHeight="1" thickBot="1">
      <c r="A47" s="81" t="s">
        <v>40</v>
      </c>
      <c r="B47" s="81"/>
      <c r="C47" s="82"/>
      <c r="D47" s="83"/>
      <c r="E47" s="81"/>
      <c r="F47" s="82"/>
      <c r="G47" s="83"/>
      <c r="H47" s="62" t="s">
        <v>19</v>
      </c>
    </row>
    <row r="48" spans="1:8" s="6" customFormat="1">
      <c r="A48" s="30" t="s">
        <v>41</v>
      </c>
      <c r="B48" s="97"/>
      <c r="C48" s="13"/>
      <c r="D48" s="14">
        <f>C48*B48</f>
        <v>0</v>
      </c>
      <c r="E48" s="97"/>
      <c r="F48" s="13"/>
      <c r="G48" s="14">
        <f>F48*E48</f>
        <v>0</v>
      </c>
      <c r="H48" s="103"/>
    </row>
    <row r="49" spans="1:8" s="6" customFormat="1">
      <c r="A49" s="31" t="s">
        <v>42</v>
      </c>
      <c r="B49" s="98"/>
      <c r="C49" s="9"/>
      <c r="D49" s="14">
        <f t="shared" ref="D49:D52" si="8">C49*B49</f>
        <v>0</v>
      </c>
      <c r="E49" s="98"/>
      <c r="F49" s="9"/>
      <c r="G49" s="14">
        <f t="shared" ref="G49:G52" si="9">F49*E49</f>
        <v>0</v>
      </c>
      <c r="H49" s="101"/>
    </row>
    <row r="50" spans="1:8" s="6" customFormat="1">
      <c r="A50" s="31" t="s">
        <v>0</v>
      </c>
      <c r="B50" s="98"/>
      <c r="C50" s="9"/>
      <c r="D50" s="14">
        <f t="shared" si="8"/>
        <v>0</v>
      </c>
      <c r="E50" s="98"/>
      <c r="F50" s="9"/>
      <c r="G50" s="14">
        <f t="shared" si="9"/>
        <v>0</v>
      </c>
      <c r="H50" s="101"/>
    </row>
    <row r="51" spans="1:8" s="6" customFormat="1">
      <c r="A51" s="31" t="s">
        <v>0</v>
      </c>
      <c r="B51" s="98"/>
      <c r="C51" s="9"/>
      <c r="D51" s="14">
        <v>0</v>
      </c>
      <c r="E51" s="98"/>
      <c r="F51" s="9"/>
      <c r="G51" s="14">
        <v>0</v>
      </c>
      <c r="H51" s="101"/>
    </row>
    <row r="52" spans="1:8" s="6" customFormat="1">
      <c r="A52" s="31" t="s">
        <v>0</v>
      </c>
      <c r="B52" s="98"/>
      <c r="C52" s="9"/>
      <c r="D52" s="14">
        <f t="shared" si="8"/>
        <v>0</v>
      </c>
      <c r="E52" s="98"/>
      <c r="F52" s="9"/>
      <c r="G52" s="14">
        <f t="shared" si="9"/>
        <v>0</v>
      </c>
      <c r="H52" s="101"/>
    </row>
    <row r="53" spans="1:8" s="6" customFormat="1" ht="27">
      <c r="A53" s="92" t="s">
        <v>40</v>
      </c>
      <c r="B53" s="98"/>
      <c r="C53" s="9"/>
      <c r="D53" s="106">
        <f>SUM(D48:D52)</f>
        <v>0</v>
      </c>
      <c r="E53" s="98"/>
      <c r="F53" s="9"/>
      <c r="G53" s="106">
        <f>SUM(G48:G52)</f>
        <v>0</v>
      </c>
      <c r="H53" s="101"/>
    </row>
    <row r="54" spans="1:8" s="6" customFormat="1" ht="15" thickBot="1">
      <c r="A54" s="88"/>
      <c r="B54" s="88"/>
      <c r="C54" s="89"/>
      <c r="D54" s="90"/>
      <c r="E54" s="88"/>
      <c r="F54" s="89"/>
      <c r="G54" s="90"/>
      <c r="H54" s="90"/>
    </row>
    <row r="55" spans="1:8" s="6" customFormat="1" ht="28" thickBot="1">
      <c r="A55" s="93" t="s">
        <v>43</v>
      </c>
      <c r="B55" s="154">
        <f>SUM(D53+D45+D37+D28+D19)</f>
        <v>0</v>
      </c>
      <c r="C55" s="155"/>
      <c r="D55" s="156"/>
      <c r="E55" s="154">
        <f>SUM(G19+G28+G37+G45+G53)</f>
        <v>0</v>
      </c>
      <c r="F55" s="155"/>
      <c r="G55" s="156"/>
      <c r="H55" s="104"/>
    </row>
    <row r="56" spans="1:8" s="6" customFormat="1" ht="15" thickBot="1">
      <c r="A56" s="108" t="s">
        <v>44</v>
      </c>
      <c r="B56" s="154">
        <f>SUM(B55+E55)</f>
        <v>0</v>
      </c>
      <c r="C56" s="155"/>
      <c r="D56" s="155"/>
      <c r="E56" s="155"/>
      <c r="F56" s="155"/>
      <c r="G56" s="156"/>
      <c r="H56" s="109"/>
    </row>
    <row r="57" spans="1:8" s="6" customFormat="1" ht="15" thickBot="1">
      <c r="A57" s="43"/>
      <c r="B57" s="107"/>
      <c r="C57" s="107"/>
      <c r="D57" s="107"/>
      <c r="E57" s="107"/>
      <c r="F57" s="107"/>
      <c r="G57" s="107"/>
      <c r="H57" s="44"/>
    </row>
    <row r="58" spans="1:8" s="5" customFormat="1" ht="39" customHeight="1" thickBot="1">
      <c r="A58" s="163" t="s">
        <v>45</v>
      </c>
      <c r="B58" s="164"/>
      <c r="C58" s="164"/>
      <c r="D58" s="164"/>
      <c r="E58" s="164"/>
      <c r="F58" s="164"/>
      <c r="G58" s="164"/>
      <c r="H58" s="165"/>
    </row>
    <row r="59" spans="1:8" s="7" customFormat="1" ht="16" thickBot="1">
      <c r="A59" s="63"/>
      <c r="B59" s="151" t="s">
        <v>47</v>
      </c>
      <c r="C59" s="152"/>
      <c r="D59" s="153"/>
      <c r="E59" s="151" t="s">
        <v>48</v>
      </c>
      <c r="F59" s="152"/>
      <c r="G59" s="153"/>
      <c r="H59" s="72"/>
    </row>
    <row r="60" spans="1:8" s="5" customFormat="1" ht="30" customHeight="1" thickBot="1">
      <c r="A60" s="55" t="s">
        <v>46</v>
      </c>
      <c r="B60" s="50" t="s">
        <v>16</v>
      </c>
      <c r="C60" s="17" t="s">
        <v>17</v>
      </c>
      <c r="D60" s="18" t="s">
        <v>18</v>
      </c>
      <c r="E60" s="50" t="s">
        <v>16</v>
      </c>
      <c r="F60" s="17" t="s">
        <v>17</v>
      </c>
      <c r="G60" s="18" t="s">
        <v>18</v>
      </c>
      <c r="H60" s="62" t="s">
        <v>19</v>
      </c>
    </row>
    <row r="61" spans="1:8" s="5" customFormat="1" ht="39">
      <c r="A61" s="48" t="s">
        <v>49</v>
      </c>
      <c r="B61" s="69"/>
      <c r="C61" s="35"/>
      <c r="D61" s="11">
        <f>B62*C61</f>
        <v>0</v>
      </c>
      <c r="E61" s="69"/>
      <c r="F61" s="35"/>
      <c r="G61" s="11">
        <f>E61*F61</f>
        <v>0</v>
      </c>
      <c r="H61" s="51"/>
    </row>
    <row r="62" spans="1:8" s="5" customFormat="1">
      <c r="A62" s="30" t="s">
        <v>21</v>
      </c>
      <c r="B62" s="69"/>
      <c r="C62" s="33"/>
      <c r="D62" s="11">
        <f>B62*C62</f>
        <v>0</v>
      </c>
      <c r="E62" s="69"/>
      <c r="F62" s="33"/>
      <c r="G62" s="11">
        <f t="shared" ref="G62:G66" si="10">E62*F62</f>
        <v>0</v>
      </c>
      <c r="H62" s="52"/>
    </row>
    <row r="63" spans="1:8" s="5" customFormat="1" ht="20" customHeight="1">
      <c r="A63" s="31" t="s">
        <v>22</v>
      </c>
      <c r="B63" s="69"/>
      <c r="C63" s="10"/>
      <c r="D63" s="11">
        <f t="shared" ref="D63:D66" si="11">B63*C63</f>
        <v>0</v>
      </c>
      <c r="E63" s="69"/>
      <c r="F63" s="34"/>
      <c r="G63" s="11">
        <f t="shared" si="10"/>
        <v>0</v>
      </c>
      <c r="H63" s="46"/>
    </row>
    <row r="64" spans="1:8" s="5" customFormat="1" ht="26">
      <c r="A64" s="31" t="s">
        <v>23</v>
      </c>
      <c r="B64" s="69"/>
      <c r="C64" s="33"/>
      <c r="D64" s="11">
        <f t="shared" si="11"/>
        <v>0</v>
      </c>
      <c r="E64" s="69"/>
      <c r="F64" s="33"/>
      <c r="G64" s="11">
        <f>E64*F64</f>
        <v>0</v>
      </c>
      <c r="H64" s="52"/>
    </row>
    <row r="65" spans="1:8" s="5" customFormat="1">
      <c r="A65" s="49" t="s">
        <v>0</v>
      </c>
      <c r="B65" s="41"/>
      <c r="C65" s="42"/>
      <c r="D65" s="11">
        <f t="shared" si="11"/>
        <v>0</v>
      </c>
      <c r="E65" s="41"/>
      <c r="F65" s="42"/>
      <c r="G65" s="11">
        <f>E65*F65</f>
        <v>0</v>
      </c>
      <c r="H65" s="53"/>
    </row>
    <row r="66" spans="1:8" s="5" customFormat="1">
      <c r="A66" s="49" t="s">
        <v>0</v>
      </c>
      <c r="B66" s="41"/>
      <c r="C66" s="42"/>
      <c r="D66" s="11">
        <f t="shared" si="11"/>
        <v>0</v>
      </c>
      <c r="E66" s="41"/>
      <c r="F66" s="42"/>
      <c r="G66" s="11">
        <f t="shared" si="10"/>
        <v>0</v>
      </c>
      <c r="H66" s="53"/>
    </row>
    <row r="67" spans="1:8" s="5" customFormat="1">
      <c r="A67" s="32" t="s">
        <v>50</v>
      </c>
      <c r="B67" s="37"/>
      <c r="C67" s="16"/>
      <c r="D67" s="113">
        <f>SUM(D61:D66)</f>
        <v>0</v>
      </c>
      <c r="E67" s="38"/>
      <c r="F67" s="16"/>
      <c r="G67" s="114">
        <f>SUM(G61:G66)</f>
        <v>0</v>
      </c>
      <c r="H67" s="54"/>
    </row>
    <row r="68" spans="1:8" s="5" customFormat="1">
      <c r="A68" s="59"/>
      <c r="B68" s="67"/>
      <c r="C68" s="60"/>
      <c r="D68" s="68"/>
      <c r="E68" s="76"/>
      <c r="F68" s="60"/>
      <c r="G68" s="110"/>
      <c r="H68" s="61"/>
    </row>
    <row r="69" spans="1:8" s="5" customFormat="1" ht="40" thickBot="1">
      <c r="A69" s="56" t="s">
        <v>51</v>
      </c>
      <c r="B69" s="56"/>
      <c r="C69" s="57"/>
      <c r="D69" s="58"/>
      <c r="E69" s="56"/>
      <c r="F69" s="57"/>
      <c r="G69" s="111"/>
      <c r="H69" s="62" t="s">
        <v>19</v>
      </c>
    </row>
    <row r="70" spans="1:8" s="5" customFormat="1" ht="39" customHeight="1">
      <c r="A70" s="29" t="s">
        <v>52</v>
      </c>
      <c r="B70" s="69"/>
      <c r="C70" s="20"/>
      <c r="D70" s="21">
        <f>C70*B70</f>
        <v>0</v>
      </c>
      <c r="E70" s="29"/>
      <c r="F70" s="39"/>
      <c r="G70" s="11">
        <f>F70*E70</f>
        <v>0</v>
      </c>
      <c r="H70" s="73"/>
    </row>
    <row r="71" spans="1:8" s="5" customFormat="1" ht="18" customHeight="1">
      <c r="A71" s="64" t="s">
        <v>1</v>
      </c>
      <c r="B71" s="38"/>
      <c r="C71" s="28"/>
      <c r="D71" s="21">
        <f t="shared" ref="D71:D72" si="12">C71*B71</f>
        <v>0</v>
      </c>
      <c r="E71" s="64"/>
      <c r="F71" s="24"/>
      <c r="G71" s="11">
        <f t="shared" ref="G71:G72" si="13">F71*E71</f>
        <v>0</v>
      </c>
      <c r="H71" s="74"/>
    </row>
    <row r="72" spans="1:8" s="5" customFormat="1" ht="18" customHeight="1">
      <c r="A72" s="64" t="s">
        <v>1</v>
      </c>
      <c r="B72" s="38"/>
      <c r="C72" s="28"/>
      <c r="D72" s="21">
        <f t="shared" si="12"/>
        <v>0</v>
      </c>
      <c r="E72" s="64"/>
      <c r="F72" s="24"/>
      <c r="G72" s="11">
        <f t="shared" si="13"/>
        <v>0</v>
      </c>
      <c r="H72" s="74"/>
    </row>
    <row r="73" spans="1:8" s="5" customFormat="1">
      <c r="A73" s="32" t="s">
        <v>53</v>
      </c>
      <c r="B73" s="37"/>
      <c r="C73" s="16"/>
      <c r="D73" s="113">
        <f>SUM(D70:D72)</f>
        <v>0</v>
      </c>
      <c r="E73" s="64"/>
      <c r="F73" s="16"/>
      <c r="G73" s="114">
        <f>SUM(G70:G72)</f>
        <v>0</v>
      </c>
      <c r="H73" s="54"/>
    </row>
    <row r="74" spans="1:8">
      <c r="B74" s="22"/>
      <c r="D74" s="70"/>
      <c r="E74" s="22"/>
      <c r="G74" s="112"/>
    </row>
    <row r="75" spans="1:8" s="5" customFormat="1" ht="40" thickBot="1">
      <c r="A75" s="56" t="s">
        <v>54</v>
      </c>
      <c r="B75" s="56"/>
      <c r="C75" s="57"/>
      <c r="D75" s="58"/>
      <c r="E75" s="56"/>
      <c r="F75" s="57"/>
      <c r="G75" s="111"/>
      <c r="H75" s="62" t="s">
        <v>19</v>
      </c>
    </row>
    <row r="76" spans="1:8" s="5" customFormat="1" ht="40" customHeight="1">
      <c r="A76" s="65" t="s">
        <v>55</v>
      </c>
      <c r="B76" s="36"/>
      <c r="C76" s="10"/>
      <c r="D76" s="11">
        <f>C76*B76</f>
        <v>0</v>
      </c>
      <c r="E76" s="65"/>
      <c r="F76" s="34"/>
      <c r="G76" s="11">
        <f>F76*E76</f>
        <v>0</v>
      </c>
      <c r="H76" s="46"/>
    </row>
    <row r="77" spans="1:8" s="5" customFormat="1" ht="27" customHeight="1">
      <c r="A77" s="65" t="s">
        <v>56</v>
      </c>
      <c r="B77" s="36"/>
      <c r="C77" s="10"/>
      <c r="D77" s="11"/>
      <c r="E77" s="65"/>
      <c r="F77" s="34"/>
      <c r="G77" s="11"/>
      <c r="H77" s="46"/>
    </row>
    <row r="78" spans="1:8" s="5" customFormat="1" ht="41" customHeight="1">
      <c r="A78" s="65" t="s">
        <v>57</v>
      </c>
      <c r="B78" s="36"/>
      <c r="C78" s="10"/>
      <c r="D78" s="11">
        <f t="shared" ref="D78:D80" si="14">C78*B78</f>
        <v>0</v>
      </c>
      <c r="E78" s="65"/>
      <c r="F78" s="34"/>
      <c r="G78" s="11">
        <f t="shared" ref="G78:G79" si="15">F78*E78</f>
        <v>0</v>
      </c>
      <c r="H78" s="46"/>
    </row>
    <row r="79" spans="1:8" s="5" customFormat="1" ht="17" customHeight="1">
      <c r="A79" s="64" t="s">
        <v>1</v>
      </c>
      <c r="B79" s="38"/>
      <c r="C79" s="28"/>
      <c r="D79" s="11">
        <v>0</v>
      </c>
      <c r="E79" s="64"/>
      <c r="F79" s="24"/>
      <c r="G79" s="11">
        <f t="shared" si="15"/>
        <v>0</v>
      </c>
      <c r="H79" s="74"/>
    </row>
    <row r="80" spans="1:8" s="5" customFormat="1" ht="17" customHeight="1">
      <c r="A80" s="64" t="s">
        <v>1</v>
      </c>
      <c r="B80" s="38"/>
      <c r="C80" s="28"/>
      <c r="D80" s="11">
        <f t="shared" si="14"/>
        <v>0</v>
      </c>
      <c r="E80" s="64"/>
      <c r="F80" s="24"/>
      <c r="G80" s="11">
        <v>0</v>
      </c>
      <c r="H80" s="74"/>
    </row>
    <row r="81" spans="1:8" s="5" customFormat="1">
      <c r="A81" s="32" t="s">
        <v>58</v>
      </c>
      <c r="B81" s="37"/>
      <c r="C81" s="16"/>
      <c r="D81" s="115">
        <f>SUM(D76:D80)</f>
        <v>0</v>
      </c>
      <c r="E81" s="64"/>
      <c r="F81" s="16"/>
      <c r="G81" s="114">
        <f>SUM(G76:G80)</f>
        <v>0</v>
      </c>
      <c r="H81" s="54"/>
    </row>
    <row r="82" spans="1:8">
      <c r="B82" s="22"/>
      <c r="D82" s="70"/>
      <c r="E82" s="22"/>
      <c r="G82" s="112"/>
    </row>
    <row r="83" spans="1:8" s="5" customFormat="1" ht="40" thickBot="1">
      <c r="A83" s="56" t="s">
        <v>59</v>
      </c>
      <c r="B83" s="56"/>
      <c r="C83" s="57"/>
      <c r="D83" s="58"/>
      <c r="E83" s="56"/>
      <c r="F83" s="57"/>
      <c r="G83" s="111"/>
      <c r="H83" s="62" t="s">
        <v>19</v>
      </c>
    </row>
    <row r="84" spans="1:8" s="5" customFormat="1" ht="30" customHeight="1">
      <c r="A84" s="66"/>
      <c r="B84" s="143" t="s">
        <v>60</v>
      </c>
      <c r="C84" s="144"/>
      <c r="D84" s="71">
        <v>0</v>
      </c>
      <c r="E84" s="145" t="s">
        <v>60</v>
      </c>
      <c r="F84" s="146"/>
      <c r="G84" s="71">
        <v>0</v>
      </c>
      <c r="H84" s="75"/>
    </row>
    <row r="85" spans="1:8" s="5" customFormat="1" ht="28" customHeight="1">
      <c r="A85" s="27" t="s">
        <v>2</v>
      </c>
      <c r="B85" s="147" t="s">
        <v>61</v>
      </c>
      <c r="C85" s="148"/>
      <c r="D85" s="123" t="e">
        <f>(D84/B55)</f>
        <v>#DIV/0!</v>
      </c>
      <c r="E85" s="149" t="s">
        <v>63</v>
      </c>
      <c r="F85" s="150"/>
      <c r="G85" s="123" t="e">
        <f>(G84/E55)</f>
        <v>#DIV/0!</v>
      </c>
      <c r="H85" s="47"/>
    </row>
    <row r="86" spans="1:8" s="5" customFormat="1" ht="15" thickBot="1">
      <c r="A86" s="32" t="s">
        <v>62</v>
      </c>
      <c r="B86" s="134">
        <f>SUM(D84+G84)</f>
        <v>0</v>
      </c>
      <c r="C86" s="135"/>
      <c r="D86" s="135"/>
      <c r="E86" s="135"/>
      <c r="F86" s="135"/>
      <c r="G86" s="136"/>
      <c r="H86" s="54"/>
    </row>
    <row r="87" spans="1:8" s="5" customFormat="1" ht="15" thickBot="1">
      <c r="A87" s="59"/>
      <c r="B87" s="116"/>
      <c r="C87" s="45"/>
      <c r="D87" s="45"/>
      <c r="E87" s="45"/>
      <c r="F87" s="45"/>
      <c r="G87" s="117"/>
      <c r="H87" s="61"/>
    </row>
    <row r="88" spans="1:8" s="5" customFormat="1" ht="26" customHeight="1" thickBot="1">
      <c r="A88" s="118" t="s">
        <v>43</v>
      </c>
      <c r="B88" s="119"/>
      <c r="C88" s="120"/>
      <c r="D88" s="121">
        <f>SUM(D67+D73+D81+D84)</f>
        <v>0</v>
      </c>
      <c r="E88" s="122"/>
      <c r="F88" s="25"/>
      <c r="G88" s="121">
        <f>SUM(G67+G73+G81+G84)</f>
        <v>0</v>
      </c>
      <c r="H88" s="26"/>
    </row>
    <row r="89" spans="1:8" s="5" customFormat="1" ht="29" customHeight="1" thickBot="1">
      <c r="A89" s="19" t="s">
        <v>64</v>
      </c>
      <c r="B89" s="137">
        <f>SUM(D88+G88)</f>
        <v>0</v>
      </c>
      <c r="C89" s="138"/>
      <c r="D89" s="138"/>
      <c r="E89" s="138"/>
      <c r="F89" s="138"/>
      <c r="G89" s="139"/>
      <c r="H89" s="40"/>
    </row>
    <row r="90" spans="1:8" s="5" customFormat="1" ht="48" customHeight="1" thickBot="1">
      <c r="A90" s="19" t="s">
        <v>65</v>
      </c>
      <c r="B90" s="140" t="str">
        <f>IF(B56=B89,"corretto", "non corretto")</f>
        <v>corretto</v>
      </c>
      <c r="C90" s="141"/>
      <c r="D90" s="141"/>
      <c r="E90" s="141"/>
      <c r="F90" s="141"/>
      <c r="G90" s="142"/>
      <c r="H90" s="40" t="s">
        <v>66</v>
      </c>
    </row>
  </sheetData>
  <mergeCells count="23">
    <mergeCell ref="B7:H7"/>
    <mergeCell ref="A1:H1"/>
    <mergeCell ref="B3:H3"/>
    <mergeCell ref="B4:H4"/>
    <mergeCell ref="B5:H5"/>
    <mergeCell ref="B6:H6"/>
    <mergeCell ref="B8:H8"/>
    <mergeCell ref="B11:D11"/>
    <mergeCell ref="E11:G11"/>
    <mergeCell ref="A10:H10"/>
    <mergeCell ref="A58:H58"/>
    <mergeCell ref="B59:D59"/>
    <mergeCell ref="E59:G59"/>
    <mergeCell ref="B56:G56"/>
    <mergeCell ref="B55:D55"/>
    <mergeCell ref="E55:G55"/>
    <mergeCell ref="B86:G86"/>
    <mergeCell ref="B89:G89"/>
    <mergeCell ref="B90:G90"/>
    <mergeCell ref="B84:C84"/>
    <mergeCell ref="E84:F84"/>
    <mergeCell ref="B85:C85"/>
    <mergeCell ref="E85:F85"/>
  </mergeCells>
  <conditionalFormatting sqref="B90:G90">
    <cfRule type="containsText" dxfId="2" priority="1" operator="containsText" text="corretto">
      <formula>NOT(ISERROR(SEARCH("corretto",B90)))</formula>
    </cfRule>
    <cfRule type="containsText" dxfId="1" priority="2" operator="containsText" text="non corretto">
      <formula>NOT(ISERROR(SEARCH("non corretto",B90)))</formula>
    </cfRule>
    <cfRule type="cellIs" dxfId="0" priority="3" operator="equal">
      <formula>$B$56</formula>
    </cfRule>
  </conditionalFormatting>
  <pageMargins left="0.7" right="0.7" top="0.78740157499999996" bottom="0.78740157499999996" header="0.3" footer="0.3"/>
  <pageSetup paperSize="9" scale="92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84D890E-4F79-FC4D-9B75-E25EE017CB76}">
          <x14:formula1>
            <xm:f>Z_Daten!$A$2:$A$4</xm:f>
          </x14:formula1>
          <xm:sqref>B13:B18 E13:E19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A3420-00ED-4562-B4A0-E25F576658EE}">
  <dimension ref="A1:H17"/>
  <sheetViews>
    <sheetView topLeftCell="A8" zoomScale="109" workbookViewId="0">
      <selection activeCell="F21" sqref="F21"/>
    </sheetView>
  </sheetViews>
  <sheetFormatPr baseColWidth="10" defaultColWidth="9.19921875" defaultRowHeight="13"/>
  <cols>
    <col min="1" max="1" width="22.3984375" style="130" customWidth="1"/>
    <col min="2" max="7" width="9.19921875" style="130"/>
    <col min="8" max="8" width="74.796875" style="130" customWidth="1"/>
    <col min="9" max="16384" width="9.19921875" style="130"/>
  </cols>
  <sheetData>
    <row r="1" spans="1:8" s="4" customFormat="1" ht="50.25" customHeight="1" thickBot="1">
      <c r="A1" s="178" t="s">
        <v>5</v>
      </c>
      <c r="B1" s="178"/>
      <c r="C1" s="178"/>
      <c r="D1" s="178"/>
      <c r="E1" s="178"/>
      <c r="F1" s="178"/>
      <c r="G1" s="178"/>
      <c r="H1" s="178"/>
    </row>
    <row r="2" spans="1:8" ht="26" customHeight="1">
      <c r="A2" s="181" t="s">
        <v>67</v>
      </c>
      <c r="B2" s="182"/>
      <c r="C2" s="182"/>
      <c r="D2" s="182"/>
      <c r="E2" s="182"/>
      <c r="F2" s="182"/>
      <c r="G2" s="182"/>
      <c r="H2" s="183"/>
    </row>
    <row r="3" spans="1:8" s="4" customFormat="1" ht="53" customHeight="1">
      <c r="A3" s="131" t="s">
        <v>67</v>
      </c>
      <c r="B3" s="176" t="s">
        <v>69</v>
      </c>
      <c r="C3" s="176"/>
      <c r="D3" s="176"/>
      <c r="E3" s="176"/>
      <c r="F3" s="176"/>
      <c r="G3" s="176"/>
      <c r="H3" s="177"/>
    </row>
    <row r="4" spans="1:8" s="4" customFormat="1" ht="60" customHeight="1">
      <c r="A4" s="131" t="s">
        <v>68</v>
      </c>
      <c r="B4" s="176" t="s">
        <v>70</v>
      </c>
      <c r="C4" s="176"/>
      <c r="D4" s="176"/>
      <c r="E4" s="176"/>
      <c r="F4" s="176"/>
      <c r="G4" s="176"/>
      <c r="H4" s="177"/>
    </row>
    <row r="5" spans="1:8" ht="26" customHeight="1">
      <c r="A5" s="173" t="s">
        <v>71</v>
      </c>
      <c r="B5" s="174"/>
      <c r="C5" s="174"/>
      <c r="D5" s="174"/>
      <c r="E5" s="174"/>
      <c r="F5" s="174"/>
      <c r="G5" s="174"/>
      <c r="H5" s="175"/>
    </row>
    <row r="6" spans="1:8" s="4" customFormat="1" ht="242" customHeight="1">
      <c r="A6" s="131" t="s">
        <v>72</v>
      </c>
      <c r="B6" s="184" t="s">
        <v>91</v>
      </c>
      <c r="C6" s="184"/>
      <c r="D6" s="184"/>
      <c r="E6" s="184"/>
      <c r="F6" s="184"/>
      <c r="G6" s="184"/>
      <c r="H6" s="185"/>
    </row>
    <row r="7" spans="1:8" s="4" customFormat="1" ht="97" customHeight="1">
      <c r="A7" s="131" t="s">
        <v>73</v>
      </c>
      <c r="B7" s="176" t="s">
        <v>82</v>
      </c>
      <c r="C7" s="176"/>
      <c r="D7" s="176"/>
      <c r="E7" s="176"/>
      <c r="F7" s="176"/>
      <c r="G7" s="176"/>
      <c r="H7" s="177"/>
    </row>
    <row r="8" spans="1:8" s="4" customFormat="1" ht="219" customHeight="1">
      <c r="A8" s="131" t="s">
        <v>74</v>
      </c>
      <c r="B8" s="176" t="s">
        <v>83</v>
      </c>
      <c r="C8" s="176"/>
      <c r="D8" s="176"/>
      <c r="E8" s="176"/>
      <c r="F8" s="176"/>
      <c r="G8" s="176"/>
      <c r="H8" s="177"/>
    </row>
    <row r="9" spans="1:8" s="4" customFormat="1" ht="73" customHeight="1">
      <c r="A9" s="131" t="s">
        <v>75</v>
      </c>
      <c r="B9" s="176" t="s">
        <v>84</v>
      </c>
      <c r="C9" s="176"/>
      <c r="D9" s="176"/>
      <c r="E9" s="176"/>
      <c r="F9" s="176"/>
      <c r="G9" s="176"/>
      <c r="H9" s="177"/>
    </row>
    <row r="10" spans="1:8" s="4" customFormat="1" ht="129" customHeight="1">
      <c r="A10" s="131" t="s">
        <v>76</v>
      </c>
      <c r="B10" s="176" t="s">
        <v>85</v>
      </c>
      <c r="C10" s="176"/>
      <c r="D10" s="176"/>
      <c r="E10" s="176"/>
      <c r="F10" s="176"/>
      <c r="G10" s="176"/>
      <c r="H10" s="177"/>
    </row>
    <row r="11" spans="1:8" s="4" customFormat="1" ht="43" customHeight="1">
      <c r="A11" s="131" t="s">
        <v>77</v>
      </c>
      <c r="B11" s="176" t="s">
        <v>86</v>
      </c>
      <c r="C11" s="176"/>
      <c r="D11" s="176"/>
      <c r="E11" s="176"/>
      <c r="F11" s="176"/>
      <c r="G11" s="176"/>
      <c r="H11" s="177"/>
    </row>
    <row r="12" spans="1:8" ht="26" customHeight="1">
      <c r="A12" s="173" t="s">
        <v>78</v>
      </c>
      <c r="B12" s="174"/>
      <c r="C12" s="174"/>
      <c r="D12" s="174"/>
      <c r="E12" s="174"/>
      <c r="F12" s="174"/>
      <c r="G12" s="174"/>
      <c r="H12" s="175"/>
    </row>
    <row r="13" spans="1:8" ht="91">
      <c r="A13" s="131" t="s">
        <v>79</v>
      </c>
      <c r="B13" s="176" t="s">
        <v>87</v>
      </c>
      <c r="C13" s="176"/>
      <c r="D13" s="176"/>
      <c r="E13" s="176"/>
      <c r="F13" s="176"/>
      <c r="G13" s="176"/>
      <c r="H13" s="177"/>
    </row>
    <row r="14" spans="1:8" ht="40" customHeight="1">
      <c r="A14" s="131" t="s">
        <v>80</v>
      </c>
      <c r="B14" s="176" t="s">
        <v>88</v>
      </c>
      <c r="C14" s="176"/>
      <c r="D14" s="176"/>
      <c r="E14" s="176"/>
      <c r="F14" s="176"/>
      <c r="G14" s="176"/>
      <c r="H14" s="177"/>
    </row>
    <row r="15" spans="1:8" ht="26">
      <c r="A15" s="131" t="s">
        <v>81</v>
      </c>
      <c r="B15" s="176" t="s">
        <v>89</v>
      </c>
      <c r="C15" s="176"/>
      <c r="D15" s="176"/>
      <c r="E15" s="176"/>
      <c r="F15" s="176"/>
      <c r="G15" s="176"/>
      <c r="H15" s="177"/>
    </row>
    <row r="16" spans="1:8" ht="26" customHeight="1">
      <c r="A16" s="173" t="s">
        <v>3</v>
      </c>
      <c r="B16" s="174"/>
      <c r="C16" s="174"/>
      <c r="D16" s="174"/>
      <c r="E16" s="174"/>
      <c r="F16" s="174"/>
      <c r="G16" s="174"/>
      <c r="H16" s="175"/>
    </row>
    <row r="17" spans="1:8" s="4" customFormat="1" ht="15" thickBot="1">
      <c r="A17" s="132" t="s">
        <v>3</v>
      </c>
      <c r="B17" s="179" t="s">
        <v>90</v>
      </c>
      <c r="C17" s="179"/>
      <c r="D17" s="179"/>
      <c r="E17" s="179"/>
      <c r="F17" s="179"/>
      <c r="G17" s="179"/>
      <c r="H17" s="180"/>
    </row>
  </sheetData>
  <mergeCells count="17">
    <mergeCell ref="B17:H17"/>
    <mergeCell ref="B4:H4"/>
    <mergeCell ref="A16:H16"/>
    <mergeCell ref="A2:H2"/>
    <mergeCell ref="A5:H5"/>
    <mergeCell ref="B14:H14"/>
    <mergeCell ref="B15:H15"/>
    <mergeCell ref="B6:H6"/>
    <mergeCell ref="B8:H8"/>
    <mergeCell ref="B9:H9"/>
    <mergeCell ref="B10:H10"/>
    <mergeCell ref="B11:H11"/>
    <mergeCell ref="A12:H12"/>
    <mergeCell ref="B13:H13"/>
    <mergeCell ref="A1:H1"/>
    <mergeCell ref="B7:H7"/>
    <mergeCell ref="B3:H3"/>
  </mergeCells>
  <hyperlinks>
    <hyperlink ref="B17:G17" r:id="rId1" display="Link zu FAQ" xr:uid="{1C83A91E-3FCA-884B-921F-4C4A92E374FE}"/>
    <hyperlink ref="B17:H17" r:id="rId2" display="Link alle FAQ" xr:uid="{24AD6671-BF47-D340-8334-F68561EB0226}"/>
  </hyperlinks>
  <pageMargins left="0.7" right="0.7" top="0.75" bottom="0.75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13299-B909-4A88-BC79-55FB775B7860}">
  <dimension ref="A1:A4"/>
  <sheetViews>
    <sheetView workbookViewId="0"/>
  </sheetViews>
  <sheetFormatPr baseColWidth="10" defaultColWidth="9" defaultRowHeight="13"/>
  <cols>
    <col min="1" max="1" width="12.796875" bestFit="1" customWidth="1"/>
  </cols>
  <sheetData>
    <row r="1" spans="1:1">
      <c r="A1" t="s">
        <v>4</v>
      </c>
    </row>
    <row r="2" spans="1:1">
      <c r="A2" s="14">
        <v>140</v>
      </c>
    </row>
    <row r="3" spans="1:1">
      <c r="A3" s="14">
        <v>100</v>
      </c>
    </row>
    <row r="4" spans="1:1">
      <c r="A4" s="14">
        <v>70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00a58e-4757-4811-a582-f9ba5ac38c07">
      <Terms xmlns="http://schemas.microsoft.com/office/infopath/2007/PartnerControls"/>
    </lcf76f155ced4ddcb4097134ff3c332f>
    <TaxCatchAll xmlns="1bf1d2dc-d440-4281-bffd-e37a7781bbb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E7C9959F771E747B25E61F864B4CA1B" ma:contentTypeVersion="18" ma:contentTypeDescription="Ein neues Dokument erstellen." ma:contentTypeScope="" ma:versionID="b9a1adac748b8cfdf4584252e06ad24e">
  <xsd:schema xmlns:xsd="http://www.w3.org/2001/XMLSchema" xmlns:xs="http://www.w3.org/2001/XMLSchema" xmlns:p="http://schemas.microsoft.com/office/2006/metadata/properties" xmlns:ns2="1bf1d2dc-d440-4281-bffd-e37a7781bbb4" xmlns:ns3="1900a58e-4757-4811-a582-f9ba5ac38c07" targetNamespace="http://schemas.microsoft.com/office/2006/metadata/properties" ma:root="true" ma:fieldsID="94829c31de5701316cc65e1b1cf9f696" ns2:_="" ns3:_="">
    <xsd:import namespace="1bf1d2dc-d440-4281-bffd-e37a7781bbb4"/>
    <xsd:import namespace="1900a58e-4757-4811-a582-f9ba5ac38c0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f1d2dc-d440-4281-bffd-e37a7781bbb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dab39554-8436-4665-abd1-bab192056082}" ma:internalName="TaxCatchAll" ma:showField="CatchAllData" ma:web="1bf1d2dc-d440-4281-bffd-e37a7781bbb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00a58e-4757-4811-a582-f9ba5ac38c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ildmarkierungen" ma:readOnly="false" ma:fieldId="{5cf76f15-5ced-4ddc-b409-7134ff3c332f}" ma:taxonomyMulti="true" ma:sspId="291bd3d5-4130-4fec-899e-e1dd290f40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6FC541-8077-48A1-9B14-3EB155CCF354}">
  <ds:schemaRefs>
    <ds:schemaRef ds:uri="http://schemas.microsoft.com/office/infopath/2007/PartnerControls"/>
    <ds:schemaRef ds:uri="http://purl.org/dc/elements/1.1/"/>
    <ds:schemaRef ds:uri="http://purl.org/dc/dcmitype/"/>
    <ds:schemaRef ds:uri="1900a58e-4757-4811-a582-f9ba5ac38c07"/>
    <ds:schemaRef ds:uri="http://schemas.openxmlformats.org/package/2006/metadata/core-properties"/>
    <ds:schemaRef ds:uri="1bf1d2dc-d440-4281-bffd-e37a7781bbb4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53AAA55-BAB6-4B92-8E31-503AC58CAE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FCB1C2-1EF0-461E-874A-CEAB92698A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f1d2dc-d440-4281-bffd-e37a7781bbb4"/>
    <ds:schemaRef ds:uri="1900a58e-4757-4811-a582-f9ba5ac38c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Modello</vt:lpstr>
      <vt:lpstr>Spiegazioni</vt:lpstr>
      <vt:lpstr>Z_Daten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mblumenthal</dc:creator>
  <cp:keywords/>
  <dc:description/>
  <cp:lastModifiedBy>Rebecca Walser</cp:lastModifiedBy>
  <cp:revision/>
  <dcterms:created xsi:type="dcterms:W3CDTF">2022-08-17T12:47:20Z</dcterms:created>
  <dcterms:modified xsi:type="dcterms:W3CDTF">2024-02-28T14:46:01Z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0x0101007E7C9959F771E747B25E61F864B4CA1B</vt:lpwstr>
  </property>
  <property fmtid="{D5CDD505-2E9C-101B-9397-08002B2CF9AE}" pid="3" name="MediaServiceImageTags">
    <vt:lpwstr/>
  </property>
</Properties>
</file>